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4636" windowWidth="22368" windowHeight="12180" activeTab="0"/>
  </bookViews>
  <sheets>
    <sheet name="RoyalParfum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<sst xmlns="http://schemas.openxmlformats.org/spreadsheetml/2006/main" count="772" uniqueCount="637">
  <si>
    <t>№</t>
  </si>
  <si>
    <t>M-1</t>
  </si>
  <si>
    <t>M-2</t>
  </si>
  <si>
    <t>M-3</t>
  </si>
  <si>
    <t>Hugo Boss "Boss Baldessarini" (Хьюго Босс Балдессарини)</t>
  </si>
  <si>
    <t>M-4</t>
  </si>
  <si>
    <t>M-5</t>
  </si>
  <si>
    <t>Hermes "Terre D'Hermes" (Гермес Терре Де Гермес)</t>
  </si>
  <si>
    <t>M-6</t>
  </si>
  <si>
    <t>M-7</t>
  </si>
  <si>
    <t>M-8</t>
  </si>
  <si>
    <t>M-9</t>
  </si>
  <si>
    <t>Lacoste "Essential" (Лакосте Эссеншиал)</t>
  </si>
  <si>
    <t>M-10</t>
  </si>
  <si>
    <t>Lacoste "Pour Homme" (Лакосте Пур Хом)</t>
  </si>
  <si>
    <t>M-11</t>
  </si>
  <si>
    <t>M-12</t>
  </si>
  <si>
    <t>M-13</t>
  </si>
  <si>
    <t>M-14</t>
  </si>
  <si>
    <t>M-15</t>
  </si>
  <si>
    <t>Paco Rabane "Black XS L'Exces" (Пако Рабане Блек икс сес Лексес)</t>
  </si>
  <si>
    <t>M-16</t>
  </si>
  <si>
    <t>Givenchy "Play" (Живанши Плей)</t>
  </si>
  <si>
    <t>M-17</t>
  </si>
  <si>
    <t>Giorgio Armani "Acqua di Gio" (Джорджио Армани Аква ди Джио)</t>
  </si>
  <si>
    <t>M-18</t>
  </si>
  <si>
    <t>Dolce &amp; Gabbana "Light Blue" (Дольче Габбана Лайт Блю)</t>
  </si>
  <si>
    <t>M-19</t>
  </si>
  <si>
    <t>Dolce &amp; Gabbana "The One For Men" (Дольче Габбана Зе ван фо Мен)</t>
  </si>
  <si>
    <t>M-20</t>
  </si>
  <si>
    <t>Dolce &amp; Gabbana "The One Sport" (Дольче Габбана Зе ван Спорт)</t>
  </si>
  <si>
    <t>M-21</t>
  </si>
  <si>
    <t>M-22</t>
  </si>
  <si>
    <t>Givenchy "Blue Label" (Живанши Блю Лейбл)</t>
  </si>
  <si>
    <t>M-23</t>
  </si>
  <si>
    <t>Jean Paul Gaultier "Le Male" (Жан поль Готье ле Маль)</t>
  </si>
  <si>
    <t>M-24</t>
  </si>
  <si>
    <t>Christian Dior "Higher Energy" (Кристиан Диор Хайер Энерджи)</t>
  </si>
  <si>
    <t>M-25</t>
  </si>
  <si>
    <t>M-26</t>
  </si>
  <si>
    <t>M-27</t>
  </si>
  <si>
    <t>Giorgio Armani  "Armani Mania" (Джорджио Армани Мания)</t>
  </si>
  <si>
    <t>M-28</t>
  </si>
  <si>
    <t>Kenzo "L'eau par Kenzo" (Кензо Ле Пар Кензо)</t>
  </si>
  <si>
    <t>M-29</t>
  </si>
  <si>
    <t>Giorgio Armani "Emporio Diamonds" (Джорджио Армани Эмпорио Даймондс)</t>
  </si>
  <si>
    <t>M-30</t>
  </si>
  <si>
    <t>Yves Saint Laurent "L'Homme" (Ив Сен Лоран Эль Хом)</t>
  </si>
  <si>
    <t>M-31</t>
  </si>
  <si>
    <t>M-32</t>
  </si>
  <si>
    <t>Lacoste "Style Play" (Лакосте Стиль Плэй)</t>
  </si>
  <si>
    <t>M-33</t>
  </si>
  <si>
    <t>Chanel "Egoiste Platinum" (Шанель Эгоист Платинум)</t>
  </si>
  <si>
    <t>M-34</t>
  </si>
  <si>
    <t>Christian Lacroix "Bazar pour homme" (Кристиан Лакруа Базар пур хом)</t>
  </si>
  <si>
    <t>M-35</t>
  </si>
  <si>
    <t>M-36</t>
  </si>
  <si>
    <t>M-37</t>
  </si>
  <si>
    <t>Gucci "Gucci by Gucci" (Гуччи бай Гуччи мен)</t>
  </si>
  <si>
    <t>W-1</t>
  </si>
  <si>
    <t>W-2</t>
  </si>
  <si>
    <t>W-3</t>
  </si>
  <si>
    <t>Givenchy "Hot couture" (Живанши Хот Кутюр)</t>
  </si>
  <si>
    <t>W-4</t>
  </si>
  <si>
    <t>W-5</t>
  </si>
  <si>
    <t>W-6</t>
  </si>
  <si>
    <t>Giorgio Armani "Acqua di Gioia " (Джорджио Армани Аква ди Джоя)</t>
  </si>
  <si>
    <t>W-7</t>
  </si>
  <si>
    <t>Guerlain "Idylle" (Герлен Идиль)</t>
  </si>
  <si>
    <t>W-8</t>
  </si>
  <si>
    <t>Lanvin "Rumeur 2 Rose" (Ланвин Румеур 2 Роуз)</t>
  </si>
  <si>
    <t>W-9</t>
  </si>
  <si>
    <t xml:space="preserve">Armand Basi "in Red" (Арманд Баси ин Ред) </t>
  </si>
  <si>
    <t>W-10</t>
  </si>
  <si>
    <t>Lancome "Climat" (Ланком Клима)</t>
  </si>
  <si>
    <t>W-11</t>
  </si>
  <si>
    <t>W-12</t>
  </si>
  <si>
    <t>W-13</t>
  </si>
  <si>
    <t>Burberry "Body" (Барбери Боди)</t>
  </si>
  <si>
    <t>W-14</t>
  </si>
  <si>
    <t>W-15</t>
  </si>
  <si>
    <t>W-16</t>
  </si>
  <si>
    <t xml:space="preserve">Rochas "Tocade" (Роша Токад) </t>
  </si>
  <si>
    <t>W-17</t>
  </si>
  <si>
    <t>W-18</t>
  </si>
  <si>
    <t>W-19</t>
  </si>
  <si>
    <t>Chanel "№5" (Шанель №5)</t>
  </si>
  <si>
    <t>W-20</t>
  </si>
  <si>
    <t>Chloe "L'Eau de Chloe" (Хлое Ле де Хлое)</t>
  </si>
  <si>
    <t>W-21</t>
  </si>
  <si>
    <t>Chloe "Chloe" (Хлое)</t>
  </si>
  <si>
    <t>W-22</t>
  </si>
  <si>
    <t>Chanel "Coco Mademoiselle" (Шанель Коко Мадмуазель)</t>
  </si>
  <si>
    <t>W-23</t>
  </si>
  <si>
    <t>Versace "Versus" (Версаче Версус)</t>
  </si>
  <si>
    <t>W-24</t>
  </si>
  <si>
    <t>W-25</t>
  </si>
  <si>
    <t>Chanel "Coco Noir" (Шанель Коко Нуар)</t>
  </si>
  <si>
    <t>W-26</t>
  </si>
  <si>
    <t>Cacharel "Amor Amor" (Кашарель Амор Амор)</t>
  </si>
  <si>
    <t>W-27</t>
  </si>
  <si>
    <t>W-28</t>
  </si>
  <si>
    <t>Givenchy "Ange ou Demon" (Живанши Ангел и Демон)</t>
  </si>
  <si>
    <t>W-29</t>
  </si>
  <si>
    <t>Givenchy "Ange ou Demon le Secret" (Живанши Ангел и Демон ля Секрет)</t>
  </si>
  <si>
    <t>W-30</t>
  </si>
  <si>
    <t>Marc Jacobs "Daisy" (Марк Якобс Дейзи)</t>
  </si>
  <si>
    <t>W-31</t>
  </si>
  <si>
    <t>Gucci "Envy Me" (Гуччи Энви Ми)</t>
  </si>
  <si>
    <t>W-32</t>
  </si>
  <si>
    <t>DKNY Be Delicious "Candy Apples Fresh Orange" (Канди би делишес оранж)</t>
  </si>
  <si>
    <t>W-33</t>
  </si>
  <si>
    <t>W-34</t>
  </si>
  <si>
    <t>Giorgio Armani "Armani Code" (Джорджио Армани Код)</t>
  </si>
  <si>
    <t>W-35</t>
  </si>
  <si>
    <t>Lacoste "pour Femme" (Лакосте пур Фем)</t>
  </si>
  <si>
    <t>W-36</t>
  </si>
  <si>
    <t>W-37</t>
  </si>
  <si>
    <t>W-38</t>
  </si>
  <si>
    <t>Gucci "Flora by Gucci" (Гуччи Флора би Гуччи)</t>
  </si>
  <si>
    <t>W-39</t>
  </si>
  <si>
    <t>Moschino "I Love Love" (Москино Ай Лав Лав)</t>
  </si>
  <si>
    <t>W-40</t>
  </si>
  <si>
    <t>Lancome "Miracle" (Ланком Миракл)</t>
  </si>
  <si>
    <t>W-41</t>
  </si>
  <si>
    <t>W-42</t>
  </si>
  <si>
    <t>Giorgio Armani "Idole" (Армани Идол)</t>
  </si>
  <si>
    <t>W-43</t>
  </si>
  <si>
    <t>W-44</t>
  </si>
  <si>
    <t>Givenchy "Oblique" (Живанши Облик)</t>
  </si>
  <si>
    <t>W-45</t>
  </si>
  <si>
    <t>Dolce&amp;Gabbana "Light Blue" (Дольче Габбана Лайт Блю)</t>
  </si>
  <si>
    <t>W-46</t>
  </si>
  <si>
    <t>Dolce&amp;Gabbana "Rose the One" (Дольче Габбана Роуз зе Ван)</t>
  </si>
  <si>
    <t>W-47</t>
  </si>
  <si>
    <t>Paco Rabanne "Lady Millione" (Пако Рабане Леди Миллион)</t>
  </si>
  <si>
    <t>W-48</t>
  </si>
  <si>
    <t>Versace "Yellow Diamonds" (Версаче Еллоу Даймонд)</t>
  </si>
  <si>
    <t>W-49</t>
  </si>
  <si>
    <t>Gucci "Eau de Parfume 2" (Гуччи эа де Парфюм 2)</t>
  </si>
  <si>
    <t>W-50</t>
  </si>
  <si>
    <t>Lancome "Hypnose" (Ланком Гипноз)</t>
  </si>
  <si>
    <t>W-51</t>
  </si>
  <si>
    <t>Lancome "La Vie Est Belle" (Ланком Ля ви э Бель)</t>
  </si>
  <si>
    <t>W-52</t>
  </si>
  <si>
    <t>W-53</t>
  </si>
  <si>
    <t>Yves Saint Laurent "Young Sexy Lovely" (Ив Сен Лоран Янг Секси Лав)</t>
  </si>
  <si>
    <t>W-54</t>
  </si>
  <si>
    <t>W-55</t>
  </si>
  <si>
    <t>W-56</t>
  </si>
  <si>
    <t>Moschino "Funny" (Москино Фанни)</t>
  </si>
  <si>
    <t>W-57</t>
  </si>
  <si>
    <t>Cacharel "Scarlett" (Кашарель Скарлет)</t>
  </si>
  <si>
    <t>W-58</t>
  </si>
  <si>
    <t>Chanel "Chance" (Шанель Шанс)</t>
  </si>
  <si>
    <t>W-59</t>
  </si>
  <si>
    <t>W-60</t>
  </si>
  <si>
    <t>Escada "Moon Sparkle" (Эскада Мун Спаркл)</t>
  </si>
  <si>
    <t>W-61</t>
  </si>
  <si>
    <t>Nino Cerruti "1881 pour Femme" (Нино Черутти 1881 пур Фемм)</t>
  </si>
  <si>
    <t>W-62</t>
  </si>
  <si>
    <t>Elizabeth Arden "5TH Avenue" (Элизабет Арден 5 Авеню)</t>
  </si>
  <si>
    <t>W-63</t>
  </si>
  <si>
    <t>Yves Saint Laurent "Manifesto" (Ив Сен Лоран Манифесто)</t>
  </si>
  <si>
    <t>W-64</t>
  </si>
  <si>
    <t>Escada "Island Kiss" (Эскада Айленд Кисс)</t>
  </si>
  <si>
    <t>W-65</t>
  </si>
  <si>
    <t>Thierry Mugler "Angel" (Миллер Ангел)</t>
  </si>
  <si>
    <t>W-66</t>
  </si>
  <si>
    <t>W-67</t>
  </si>
  <si>
    <t>W-68</t>
  </si>
  <si>
    <t>W-69</t>
  </si>
  <si>
    <t>W-70</t>
  </si>
  <si>
    <t>Nina Ricci "Nina New" (Нина Риччи Нина нью)</t>
  </si>
  <si>
    <t>W-71</t>
  </si>
  <si>
    <t>Escada "Ocean Lounge" (Эскада Оушен Лаунж)</t>
  </si>
  <si>
    <t>W-72</t>
  </si>
  <si>
    <t>Gucci "Gucci by Gucci" (Гуччи бай Гуччи)</t>
  </si>
  <si>
    <t>W-73</t>
  </si>
  <si>
    <t>Cacharel "Noa" (Кашарель Ноа)</t>
  </si>
  <si>
    <t>W-74</t>
  </si>
  <si>
    <t>Paloma Picasso "Paloma Picasso" (Палома Пикассо)</t>
  </si>
  <si>
    <t>W-75</t>
  </si>
  <si>
    <t>Gucci "Gucci Guilty" (Гуччи Гилти)</t>
  </si>
  <si>
    <t>W-76</t>
  </si>
  <si>
    <t>Escada "Pacific Paradise" (Эскада Пасифик Парадайз)</t>
  </si>
  <si>
    <t>W-77</t>
  </si>
  <si>
    <t>W-78</t>
  </si>
  <si>
    <t>W-79</t>
  </si>
  <si>
    <t>Givenchy "Very Irresistible" (Живанши Вери Иррезистибл)</t>
  </si>
  <si>
    <t>W-80</t>
  </si>
  <si>
    <t>W-81</t>
  </si>
  <si>
    <t>Dolce &amp; Gabbana "3 L'imperatrice"  (Дольче Габбана 3 Императрица)</t>
  </si>
  <si>
    <t>W-82</t>
  </si>
  <si>
    <t>Gucci "Rush" (Гуччи Раш)</t>
  </si>
  <si>
    <t>W-83</t>
  </si>
  <si>
    <t>W-84</t>
  </si>
  <si>
    <t>Chanel "Allure" (Шанель Аллюр)</t>
  </si>
  <si>
    <t>W-85</t>
  </si>
  <si>
    <t xml:space="preserve">Rochas "Tocade Aquawoman" (Роша Аквавумен) </t>
  </si>
  <si>
    <t>W-86</t>
  </si>
  <si>
    <t>Escada "Sexy Graffiti" (Эскада Секси Графити)</t>
  </si>
  <si>
    <t>W-87</t>
  </si>
  <si>
    <t>Elizabeth Arden "Green Tea" (Элизабет Арден Зеленый Чай)</t>
  </si>
  <si>
    <t>W-88</t>
  </si>
  <si>
    <t>W-89</t>
  </si>
  <si>
    <t>W-90</t>
  </si>
  <si>
    <t>Versace "Versense" (Версаче Версенс)</t>
  </si>
  <si>
    <t>W-91</t>
  </si>
  <si>
    <t>Max Mara "Le Parfum" (Макс Мара Ля Парфюм)</t>
  </si>
  <si>
    <t>W-92</t>
  </si>
  <si>
    <t>Escada "Escada S" (Эскада С)</t>
  </si>
  <si>
    <t>шт.</t>
  </si>
  <si>
    <t>сумма</t>
  </si>
  <si>
    <t>всего шт.</t>
  </si>
  <si>
    <t xml:space="preserve">   </t>
  </si>
  <si>
    <t>ОПТОВЫЙ ПРАЙС наливная парфюмерия</t>
  </si>
  <si>
    <t>цена в $ США</t>
  </si>
  <si>
    <t>Chanel "Chance Fraiche" (Шанель Шанс Фреш)</t>
  </si>
  <si>
    <t>Флаконы</t>
  </si>
  <si>
    <t>1шт</t>
  </si>
  <si>
    <t>На все флаконы, крышечки и пластиковые спреи есть сертификаты качества</t>
  </si>
  <si>
    <t>Мужские ароматы Royal Parfums</t>
  </si>
  <si>
    <t>Женские ароматы Royal Parfums</t>
  </si>
  <si>
    <t>W-93</t>
  </si>
  <si>
    <t>W-94</t>
  </si>
  <si>
    <t>W-95</t>
  </si>
  <si>
    <t>W-96</t>
  </si>
  <si>
    <t>W-97</t>
  </si>
  <si>
    <t xml:space="preserve"> тел. 097 338-55-08; 093 009-15-33; 066 641-04-57</t>
  </si>
  <si>
    <t>Valentino "Rock'n Rose" (Валентино Рок энд Роуз)</t>
  </si>
  <si>
    <t>Nina Ricci "Ricci Ricci" (Нина Риччи Риччи Риччи)</t>
  </si>
  <si>
    <t>Lanvin "Eclat D'arpege" (Ланвин Эклат де Арпеж)</t>
  </si>
  <si>
    <t>Bvlgari "Omnia Crystalline" (Булгари Омния Кристаллин)</t>
  </si>
  <si>
    <t>Chanel "Chance eau Tendre" (Шанель Шанс еу Тендре)</t>
  </si>
  <si>
    <t>Naomi Campbell "Naomi Campbell" (Нао́ми Кэ́мпбелл)</t>
  </si>
  <si>
    <t xml:space="preserve">Armand Basi "in Blue" (Арманд Баси ин Блю) </t>
  </si>
  <si>
    <t>Calvin Klein "Euphoria Men" (Кельвин Кляйн Эйфория мен)</t>
  </si>
  <si>
    <t>Christian Dior "J'adore" (Кристиан Диор Жадор)</t>
  </si>
  <si>
    <t>Calvin Klein "Euphoria" (Кельвин Кляйн Эйфория)</t>
  </si>
  <si>
    <t>Calvin Klein "Eternity" (Кельвин Кляйн Этернити)</t>
  </si>
  <si>
    <t>Jean Paul Gaultier "Monsieur Eau Du Matin" (Жан поль Готье Монсьер о дю Матин)</t>
  </si>
  <si>
    <t>Salvador Dali "Salvador Dali" (Сальвадор Дали)</t>
  </si>
  <si>
    <t>Salvador Dali "Dalissime" (Сальвадор Дали Далиссимо)</t>
  </si>
  <si>
    <t>W-98</t>
  </si>
  <si>
    <t>W-99</t>
  </si>
  <si>
    <t>W-100</t>
  </si>
  <si>
    <t>W-101</t>
  </si>
  <si>
    <t>W-102</t>
  </si>
  <si>
    <t>M-38</t>
  </si>
  <si>
    <t>M-39</t>
  </si>
  <si>
    <t>M-40</t>
  </si>
  <si>
    <t>M-41</t>
  </si>
  <si>
    <t>M-42</t>
  </si>
  <si>
    <t>новые</t>
  </si>
  <si>
    <t>Hugo Boss "Boss Orange" (Хьюго Босс Оранж)</t>
  </si>
  <si>
    <t>Givenchy "Be" (Живанши Би)</t>
  </si>
  <si>
    <t>Guerlain "Shalimar Ode a la Vanille" (Герлен Шалимар од ля Ваниль)</t>
  </si>
  <si>
    <t>Masaki MATSUSHIMA "Masaki" (Масаки Матсушима Масаки)</t>
  </si>
  <si>
    <t>Prada "Candy" (Прада Кэнди)</t>
  </si>
  <si>
    <t>Hugo Boss "Boss Woman" (Хьюго Босс Босс Вумен)</t>
  </si>
  <si>
    <t>Yohji Yamamoto "Yohji Yamamoto" (Йоджи Ямамото Йоджи Ямамото)</t>
  </si>
  <si>
    <t>Escada "Tropical punch" (Эскада Тропикал Пунш)</t>
  </si>
  <si>
    <t>Max Mara "Silk Touch" (Макс Мара Силк Тач)</t>
  </si>
  <si>
    <t>M-43</t>
  </si>
  <si>
    <t xml:space="preserve"> </t>
  </si>
  <si>
    <t>Paco Rabanne "Invictus" (Пако Рабан Инвиктус)</t>
  </si>
  <si>
    <t>Antonio Banderas "Blue Seduction" (Антонио Бандерас Блю Седакшн)</t>
  </si>
  <si>
    <t>Moschino "Friends" (Москино Френдс)</t>
  </si>
  <si>
    <t>Givenchy "Givenchy pour homme" (Живанши Живанши пур хом)</t>
  </si>
  <si>
    <t>Giorgio Armani "Code" (Армани Код)</t>
  </si>
  <si>
    <t>Jean Paul Gaultier "Le Male Terrible" (Жан Поль Готье Ле Маль Терребл)</t>
  </si>
  <si>
    <t>Chanel "Allure Homme Sport" (Шанель Аллюр хом Спорт)</t>
  </si>
  <si>
    <t>Bvlgari "Aqva pour Homme" (Булгари Аква пур Хом)</t>
  </si>
  <si>
    <t>Christian Dior "Fahrenheit" (Кристиан Диор Фаренгейт)</t>
  </si>
  <si>
    <t>Chanel "Bleu de Chanel" (Шанель Блю де Шанель)</t>
  </si>
  <si>
    <t>Clinique "Happy for Men" (Клиник Хеппи Мен)</t>
  </si>
  <si>
    <t>Paco Rabanne "1 Million" (Пако Рабан 1 Миллион)</t>
  </si>
  <si>
    <t>Lanvin "Avant Garde" (Ланвин Авангард)</t>
  </si>
  <si>
    <t>Lacoste "Hot Play" (Лакосте Хот Плей)</t>
  </si>
  <si>
    <t>Davidoff "Cool Water" (Давидофф Кул Вотер)</t>
  </si>
  <si>
    <t>Paco Rabanne "Black XS" (Пако Рабане Блек икс сес)</t>
  </si>
  <si>
    <t>Issey Miyake A Scent By I.Miyake ( Э Сцент Бай Иссей Мияки)</t>
  </si>
  <si>
    <t>Christian Dior "Addict 2" (Кристиан Диор Аддикт 2)</t>
  </si>
  <si>
    <t>Laura Biagiotti "Laura" (Лаура Биаджотти Лаура)</t>
  </si>
  <si>
    <t>Yves Saint Laurent "Belle D'Opium" (Ив Сен-Лоран Бель де Опиум)</t>
  </si>
  <si>
    <t>Versace "Bright Crystal" (Версаче Брайт Кристал)</t>
  </si>
  <si>
    <t>Christian Dior "Miss Dior Cherie" (Мисс Диор Чери)</t>
  </si>
  <si>
    <t>Guerlain "Champs-Elysees" (Герлен Шамп-Элизе Елисейские поля)</t>
  </si>
  <si>
    <t>Kenzo "Flower by Kenzo" (Флауэр бай Кензо)</t>
  </si>
  <si>
    <t>Sergio Tacchini "Donna" (Серджио Таччини Донна)</t>
  </si>
  <si>
    <t>Davidoff "Echo Woman" (Давидофф Эхо Вумен)</t>
  </si>
  <si>
    <t>Guerlain "La Petite Robe Noire" (Герлен Ла Петит Роб Нуар)</t>
  </si>
  <si>
    <t>Laroche "Fidji" (Ларош Фиджи)</t>
  </si>
  <si>
    <t>Jennifer Lopez "Still" (Дженифер Лопес Стиль)</t>
  </si>
  <si>
    <t>Nina Ricci "Mademoiselle Ricci" (Нина Ричи Мадемуазель Ричи)</t>
  </si>
  <si>
    <t>Nina Ricci "Premier Jour" (Нина Риччи Премьер Жур)</t>
  </si>
  <si>
    <t>Donna Karan "Be Delicious" (Донна Каран Би Делишес)</t>
  </si>
  <si>
    <t>Donna Karan "Be Delicious Fresh Blossom" (Донна Каран Фреш Блоссом)</t>
  </si>
  <si>
    <t>Paco Rabanne "Ultraviolet" (Пако Рабане Ультрафиолет)</t>
  </si>
  <si>
    <t>Salvatore Ferragamo "Incanto Dream" (Сальваторе Феррагамо Инканто Дрим)</t>
  </si>
  <si>
    <t>Escada "Into the Blue" (Эскада Инто зе Блю)</t>
  </si>
  <si>
    <t>Versace "Crystal Noir" (Версаче Кристал Нуар)</t>
  </si>
  <si>
    <t>W-103</t>
  </si>
  <si>
    <t>W-104</t>
  </si>
  <si>
    <t>W-105</t>
  </si>
  <si>
    <t>W-106</t>
  </si>
  <si>
    <t>ВСЕ ВСЕГДА В НАЛИЧИИ</t>
  </si>
  <si>
    <t>На всю парфюмерию имеются медицинские заключения</t>
  </si>
  <si>
    <t>Крышечка для флаконов (10мл., 30мл., 50мл.)</t>
  </si>
  <si>
    <t>Цена за 100мл. Духов 30%</t>
  </si>
  <si>
    <t>Флаконы прозрачный пластик (медецинский) 10 мл. с пластиковым спреем</t>
  </si>
  <si>
    <t>Флаконы прозрачный пластик (медецинский) 30 мл. с пластиковым спреем</t>
  </si>
  <si>
    <t>Флаконы прозрачный пластик (медецинский) 50 мл. с пластиковым спреем</t>
  </si>
  <si>
    <t>W-107</t>
  </si>
  <si>
    <t>W-108</t>
  </si>
  <si>
    <t>W-109</t>
  </si>
  <si>
    <t>M-44</t>
  </si>
  <si>
    <t>M-45</t>
  </si>
  <si>
    <t>M-46</t>
  </si>
  <si>
    <t>M-47</t>
  </si>
  <si>
    <t>Christian Dior "Dolce Vita" (Кристиан Диор Дольче Вита)</t>
  </si>
  <si>
    <t>Chopard "Casmir" (Шопард Кашмир)</t>
  </si>
  <si>
    <t>Lanvin "Marry me" (Ланвин Мэрри ми)</t>
  </si>
  <si>
    <t>Dolce&amp;Gabbana "The one Gentleman" (Дольче Габанна Зе Уан джентльмен)</t>
  </si>
  <si>
    <t>Versace "Man" (Версаче Мэн)</t>
  </si>
  <si>
    <t>Gucci " Guilty Black" (Гуччи Гилти Блэк)</t>
  </si>
  <si>
    <t>Versace "Eau Fraiche" (Версаче О Фрэйч)</t>
  </si>
  <si>
    <t>Hermes "Un Sur Le Nil" (Гермес Сады Нила)</t>
  </si>
  <si>
    <t>Флаконы прозрачный пластик (медецинский) 15 мл. с пластиковым спреем</t>
  </si>
  <si>
    <t>M-48</t>
  </si>
  <si>
    <t>M-49</t>
  </si>
  <si>
    <t>M-50</t>
  </si>
  <si>
    <t>M-51</t>
  </si>
  <si>
    <t>M-52</t>
  </si>
  <si>
    <t>M-53</t>
  </si>
  <si>
    <t>M-54</t>
  </si>
  <si>
    <t>M-55</t>
  </si>
  <si>
    <t>M-56</t>
  </si>
  <si>
    <t>M-57</t>
  </si>
  <si>
    <t>M-58</t>
  </si>
  <si>
    <t>M-59</t>
  </si>
  <si>
    <t>M-60</t>
  </si>
  <si>
    <t>M-61</t>
  </si>
  <si>
    <t>M-62</t>
  </si>
  <si>
    <t>M-63</t>
  </si>
  <si>
    <t>M-64</t>
  </si>
  <si>
    <t>W-110</t>
  </si>
  <si>
    <t>W-111</t>
  </si>
  <si>
    <t>W-112</t>
  </si>
  <si>
    <t>W-113</t>
  </si>
  <si>
    <t>W-114</t>
  </si>
  <si>
    <t>W-115</t>
  </si>
  <si>
    <t>W-116</t>
  </si>
  <si>
    <t>W-117</t>
  </si>
  <si>
    <t>W-118</t>
  </si>
  <si>
    <t>Hugo Boss "Boss Pure"  (Хьюго Босс Босс Пур)</t>
  </si>
  <si>
    <t>Hugo Boss "Boss"  (Хьюго Босс Босс)</t>
  </si>
  <si>
    <t>Hugo Boss "Bottled Night"  (Хьюго Босс Ботл Найт)</t>
  </si>
  <si>
    <t>Christian Dior "Dior Homme"  (Кристиан Диор Диор Хом)</t>
  </si>
  <si>
    <t>Christian Dior "Dior Homme Sport"  (Кристиан Диор Диор Хом Спорт)</t>
  </si>
  <si>
    <t>Christian Dior "Fahrenheit Absolute"  (Кристиан Диор Фаренгейт Абсолют)</t>
  </si>
  <si>
    <t>Calvin Klein "Calvin Klein Man"  (Кельвин Кляйн Кельвин Кляйн Мен)</t>
  </si>
  <si>
    <t>Versace "Blue Jeans"  (Версаче Блу Джинс)</t>
  </si>
  <si>
    <t>Diesel "Fuel for Life Him"  (Дизель Фул фо Лайф Хим)</t>
  </si>
  <si>
    <t>Donna Karan DKNY "New Be Delicious men"  (Донна Каран Нью Би Делишес Мен)</t>
  </si>
  <si>
    <t>Paco Rabane "Ultraviolet man"  (Пако Рабане Ультрафиолет Мен)</t>
  </si>
  <si>
    <t>Jil Sander "Jil Sander"  (Джил Сандер Джил Сандер)</t>
  </si>
  <si>
    <t>Givenchy "Gentlemen Only"  (Живанши Джентльмен Онли)</t>
  </si>
  <si>
    <t>W-119</t>
  </si>
  <si>
    <t>Cerruti "1881 Amber" (Черрути 1881 Амбер)</t>
  </si>
  <si>
    <t>Hugo Boss "Hugo Energise"  (Хьюго Босс Хьюго Энерджайз)</t>
  </si>
  <si>
    <t>Mont blanc "Legend Special Edition"  (Монт бланк Спешл Эдишн)</t>
  </si>
  <si>
    <t>M-65</t>
  </si>
  <si>
    <t>M-66</t>
  </si>
  <si>
    <t>W-120</t>
  </si>
  <si>
    <t>Salvatore Ferragamo "Incanto Shine" (Сальваторе Феррагамо Инканто Шайн)</t>
  </si>
  <si>
    <t>Narciso Rodriguez "Narciso Rodriguez for her" (Нарцисо Родригес Фо Хё)</t>
  </si>
  <si>
    <t>Hugo Boss "Hugo woman" (Хуго Босс Хуго Вумен)</t>
  </si>
  <si>
    <t>Hugo Boss "Deep Red" (Хьюго Босс Дип Рэд)</t>
  </si>
  <si>
    <t>Hermes "Eau de Narcisse Bleu" (Эрмес О де Нарцисс Блю)</t>
  </si>
  <si>
    <t>Hermes "Jour d'Hermes" (Эрмес Жур дэ Эрмес)</t>
  </si>
  <si>
    <t>Gucci "Rush 2" (Гуччи Раш 2)</t>
  </si>
  <si>
    <t>Burberry "Weekend" (Берберри Викенд)</t>
  </si>
  <si>
    <t>Escada "Rockin Rio" (Эскада Рокин Рио)</t>
  </si>
  <si>
    <t>Escada "Sunset Heat" (Эскада Сансет Хит)</t>
  </si>
  <si>
    <t>Al Capone "Al Capone Homme" (Аль Капо́не)</t>
  </si>
  <si>
    <t>Пластиковый спрей для (100мл.)</t>
  </si>
  <si>
    <t>Пластиковый спрей для (10мл., 30мл., 50мл.)</t>
  </si>
  <si>
    <t>Versace Eros (Версаче Эрос)</t>
  </si>
  <si>
    <t>M-67</t>
  </si>
  <si>
    <t>цена $</t>
  </si>
  <si>
    <t>Мы не есть копии ароматов - мы есть оригинал, так как большинство парфюмерных домов производят свои ароматы на одном заводе с нашей продукцией.</t>
  </si>
  <si>
    <t>Jacques Bogart "Bogart" (Жак Богарт)</t>
  </si>
  <si>
    <t>M-68</t>
  </si>
  <si>
    <t>M-69</t>
  </si>
  <si>
    <t>Versace Versace pour «Homme» (Версаче Пур Хом)</t>
  </si>
  <si>
    <t>Bvlgari Aqua Marine (Булгари Аква Марин)</t>
  </si>
  <si>
    <t>МИНИМАЛЬНЫЙ ЗАКАЗ 61 у.е.</t>
  </si>
  <si>
    <t>ЦЕНЫ УКАЗАНЫ В ДОЛЛАРАХ США</t>
  </si>
  <si>
    <t>Lancome "Magie Noire"  (Ланком Магик Нуар)</t>
  </si>
  <si>
    <t>W-121</t>
  </si>
  <si>
    <t>W-122</t>
  </si>
  <si>
    <t>W-123</t>
  </si>
  <si>
    <t>W-124</t>
  </si>
  <si>
    <t>W-125</t>
  </si>
  <si>
    <t>W-126</t>
  </si>
  <si>
    <t>W-127</t>
  </si>
  <si>
    <t>W-128</t>
  </si>
  <si>
    <t>W-129</t>
  </si>
  <si>
    <t>Lacoste "Eau de Lacoste" (Лакост Еу Де Лакост)</t>
  </si>
  <si>
    <t xml:space="preserve">Calvin Klein "Euphoria Blossom" (Кельвин Кляйн Эйфория Блоссом) </t>
  </si>
  <si>
    <t>Calvin Klein "Down town" (Кальвин Кляйн Даун таун)</t>
  </si>
  <si>
    <t>Hugo Boss "Boss Nuit" (Хуго Босс Нуит пур Фемм)</t>
  </si>
  <si>
    <t>Paco Rabanne "Black XS L'Aphrodisiaque" (Блэк Икс Эс Эль Афродизиак)</t>
  </si>
  <si>
    <t>Chloe "See By Chloe" (Хлое Си Бай Хлое)</t>
  </si>
  <si>
    <t>Moschino "Hippy Fizz" (Москино Хиппи Физ)</t>
  </si>
  <si>
    <t>Dolce &amp; Gabbana "The One" (Дольче Габбана Зе Ван)</t>
  </si>
  <si>
    <t>Giorgio Armani "Si" (Джорджио Армани Си)</t>
  </si>
  <si>
    <t>Цена за 200мл. Духов 20%</t>
  </si>
  <si>
    <t>M-70</t>
  </si>
  <si>
    <t>Gucci "Gucci Pour Homme 2" (Гуччи Пур Хом 2)</t>
  </si>
  <si>
    <t>Gucci "Gucci by Gucci Sport Pour Homme" (Гуччи Бай Гуччи Спорт Пур Хом)</t>
  </si>
  <si>
    <t>W-130</t>
  </si>
  <si>
    <t>W-131</t>
  </si>
  <si>
    <t>Elie Saab "L`Eau Couture" (Эли Сааб Лё Кутюр)</t>
  </si>
  <si>
    <t>Desigual "Fun" (Десигуал‎ фан)</t>
  </si>
  <si>
    <t>W-132</t>
  </si>
  <si>
    <t>W-133</t>
  </si>
  <si>
    <t>W-134</t>
  </si>
  <si>
    <t>W-135</t>
  </si>
  <si>
    <t>W-136</t>
  </si>
  <si>
    <t>W-137</t>
  </si>
  <si>
    <t>W-138</t>
  </si>
  <si>
    <t>Desigual «Love» (Десигуал‎ лав)</t>
  </si>
  <si>
    <t>Lancome «La Nuit Tresor» (Ланком Ла Нуит Трезор)</t>
  </si>
  <si>
    <t>Paco Rabanne «Lady Million Eau My Gold» (Пако Рабан Леди Миллион О Май Голд)</t>
  </si>
  <si>
    <t>Escentric Molecules «Molecule 01» (Эксцентрик Молекула Молекула 01)</t>
  </si>
  <si>
    <t>Cacharel «Amor Amor Forbidden Kiss» (Кашарель Амор Амор Форбиден Кис)</t>
  </si>
  <si>
    <t>Donna Karan DKNY «Be Delicious Red» (Донна Каран Би Делишес Рэд)</t>
  </si>
  <si>
    <t xml:space="preserve">  royalparfum@mail.ua   http://rpkiev.com</t>
  </si>
  <si>
    <t>http://royalparfums.com.ua/</t>
  </si>
  <si>
    <t>Angel Schlesser "Angel Schlesser" (Ангел Шлессер Ангел Шлессер)</t>
  </si>
  <si>
    <t>M-71</t>
  </si>
  <si>
    <t>W-139</t>
  </si>
  <si>
    <t>W-140</t>
  </si>
  <si>
    <t>W-141</t>
  </si>
  <si>
    <t>W-142</t>
  </si>
  <si>
    <t>W-143</t>
  </si>
  <si>
    <t>Giorgio Armani "Acqua di Gio Profumo" (Армани Аква Ди Джио Профумо)</t>
  </si>
  <si>
    <t>Nina Ricci «L'Extase» ( Нина Ричи Лю Экстаз)</t>
  </si>
  <si>
    <t>Nina Ricci «Les Delices de Nina» ( Нина Ричи Лес Делишес де Нина)</t>
  </si>
  <si>
    <t>Guerlain «La Petite Robe Noire Eau Fraiche» (Герлен Ла Петит Роб Нуар Фреш)</t>
  </si>
  <si>
    <t>Bvlgari «Aqva Divina» (Булгари Аква Дивина)</t>
  </si>
  <si>
    <t>Versace «Eros Pour Femme» (Версаче Эрос Пур Фем)</t>
  </si>
  <si>
    <t>Escada «Turquoise Summer" (Эскада Турку Саммер)</t>
  </si>
  <si>
    <t>M-72</t>
  </si>
  <si>
    <t>W-144</t>
  </si>
  <si>
    <t>W-145</t>
  </si>
  <si>
    <t>W-146</t>
  </si>
  <si>
    <t>W-147</t>
  </si>
  <si>
    <t>W-148</t>
  </si>
  <si>
    <t>W-149</t>
  </si>
  <si>
    <t>W-150</t>
  </si>
  <si>
    <t>W-151</t>
  </si>
  <si>
    <t>W-152</t>
  </si>
  <si>
    <t>W-153</t>
  </si>
  <si>
    <t>Desigual "Sex" (Десигуал‎ секс)</t>
  </si>
  <si>
    <t>Chloe "See By Chloe Si Belle" (Хлоя Си бай Хлоя Си Белль)</t>
  </si>
  <si>
    <t>Naomi Campbell "Cat Deluxe" (Нао́ми Кэ́мпбелл Кет Делюкс)</t>
  </si>
  <si>
    <t>Escentric Molecules «Molecule 02» (Эксцентрик Молекула Молекула 02)</t>
  </si>
  <si>
    <t>Carolina Herrera "CH" (Каролина Херрера Си Эйч)</t>
  </si>
  <si>
    <t>Carolina Herrera "212" (Каролина Херрера 212)</t>
  </si>
  <si>
    <t>Carolina Herrera "212 Vip" (Каролина Херрера 212 Вип Мен)</t>
  </si>
  <si>
    <t>Carolina Herrera "212 Men"  (Каролина Херрера 212 Мен)</t>
  </si>
  <si>
    <t>Carolina Herrera "212 Vip Rose" (Каролина Херрера 212 Вип Роуз)</t>
  </si>
  <si>
    <t>Givenchy "Play For Her Intense" (Живанши Плей Фо Хе Интенс)</t>
  </si>
  <si>
    <t>Givenchy "Play For Her" (Живанши Плей Фо Хе)</t>
  </si>
  <si>
    <t>Lacoste "Dream Of Pink" (Лакосте Лав оф Пинк)</t>
  </si>
  <si>
    <t>Lacoste "Touch Of Pink" (Лакосте Дрим Оф Пинк)</t>
  </si>
  <si>
    <t>W-154</t>
  </si>
  <si>
    <t>W-155</t>
  </si>
  <si>
    <t>W-156</t>
  </si>
  <si>
    <t>W-157</t>
  </si>
  <si>
    <t>W-158</t>
  </si>
  <si>
    <t>W-159</t>
  </si>
  <si>
    <t>W-160</t>
  </si>
  <si>
    <t>W-161</t>
  </si>
  <si>
    <t>Lacoste "Touch of Spring" (Лакосте Тач оф Спринг)</t>
  </si>
  <si>
    <t>Roberto Cavalli "Paradiso" (Роберто Кавалли Парадисо)</t>
  </si>
  <si>
    <t>Christian Dior "J'adore Voile de Parfum" (Кристиан Диор Жадор)</t>
  </si>
  <si>
    <t>Valentino "Valentina Pink" (Валентино Валентина Пинк)</t>
  </si>
  <si>
    <t>Cartier "La Panthere" (Картье Ла Пантера)</t>
  </si>
  <si>
    <t>Kenzo "Flower Tag" (Кензо Фловер Таг)</t>
  </si>
  <si>
    <t>Hermes "Le Jardin de Monsieur Li" (Гермес Ле Жарден де Месье Ли)</t>
  </si>
  <si>
    <t>W-162</t>
  </si>
  <si>
    <t>Giorgio Armani "Emporio Armani Diamonds" (Эмпорио Армани Даймондс)</t>
  </si>
  <si>
    <t>Dolce &amp; Gabbana "Light Blue Dreaming in Portofino" (Лайт Блю Дримин Портофино)</t>
  </si>
  <si>
    <t>W-163</t>
  </si>
  <si>
    <t>Paco Rabanne "1 Million Intense" (Пако Рабан 1 Миллион Интенс)</t>
  </si>
  <si>
    <t>W-164</t>
  </si>
  <si>
    <t>Dolce &amp; Gabbana "Anthology L'Amoureaux 6" (Антхолоджи 6 Л Амоурекс)</t>
  </si>
  <si>
    <t>Balenciaga "Rosabotanica" (Баленсиага Розаботаника)</t>
  </si>
  <si>
    <t>W-165</t>
  </si>
  <si>
    <t>W-166</t>
  </si>
  <si>
    <t>W-167</t>
  </si>
  <si>
    <t>W-168</t>
  </si>
  <si>
    <t>W-169</t>
  </si>
  <si>
    <t>W-170</t>
  </si>
  <si>
    <t>Chanel "Chance eau Vive" (Шанель Шанс Вива)</t>
  </si>
  <si>
    <t>Cacharel "Promesse" (Кашарель Промис)</t>
  </si>
  <si>
    <t>Gucci "Bamboo" (Гуччи Бамбу)</t>
  </si>
  <si>
    <t>Yves Saint Laurent "Magnificent Blossom" (Ив Сен Лоран Магнифисент Блоссом)</t>
  </si>
  <si>
    <t>Paco Rabanne "Olympea" (Пако Рабан Олимпия)</t>
  </si>
  <si>
    <t>Guerlain "Aqua Allegoria Teazzurra" (Герлен Аква Аллегория Теаззурра)</t>
  </si>
  <si>
    <t>YSL "Paris Premieres Roses 2013" (Ив Сен Лоран Париж Премьерес Розес)</t>
  </si>
  <si>
    <t>W-171</t>
  </si>
  <si>
    <t>M-73</t>
  </si>
  <si>
    <t>M-74</t>
  </si>
  <si>
    <t>M-75</t>
  </si>
  <si>
    <t>M-76</t>
  </si>
  <si>
    <t>M-77</t>
  </si>
  <si>
    <t>M-78</t>
  </si>
  <si>
    <t>M-79</t>
  </si>
  <si>
    <t>M-80</t>
  </si>
  <si>
    <t>M-81</t>
  </si>
  <si>
    <t>M-82</t>
  </si>
  <si>
    <t>M-83</t>
  </si>
  <si>
    <t>M-84</t>
  </si>
  <si>
    <t>M-85</t>
  </si>
  <si>
    <t>M-86</t>
  </si>
  <si>
    <t>M-87</t>
  </si>
  <si>
    <t>Abercrombie &amp; Fitch "Fierce Confidence" (Аберкромби энд Фитч Фиэс конфидэнс)</t>
  </si>
  <si>
    <t>Trussardi "Python Uomo" (Труссарди Питон Умо)</t>
  </si>
  <si>
    <t>Creed "Silver Mountain Water" (Крид Сильвер Маунтин Вотер)</t>
  </si>
  <si>
    <t>Tommy Hilfiger "Freedom" (Томми Хилфигер Фридом)</t>
  </si>
  <si>
    <t>Tom Ford "For Men" (Том Форд Фо Мэн)</t>
  </si>
  <si>
    <t>Calvin Klein "Reveal Men" (Кельвин Кляйн Ревил Мен)</t>
  </si>
  <si>
    <t>Guerlain "L'Homme Ideal Cologne" (Герлен Хомм Идеал Кологне)</t>
  </si>
  <si>
    <t>Chanel "Allure Homme" (Шанель Аллюр Хом)</t>
  </si>
  <si>
    <t>Chanel "Allure Homme Sport Eau Extreme" (Шанель Аллюр Хом Спорт Экстим)</t>
  </si>
  <si>
    <t>Lacoste "L.12.12. Noir" (Лакосте Эль. 12.12 Нуар)</t>
  </si>
  <si>
    <t>Lacoste "L.12.12. Bleu" (Лакосте Эль 12.12. Блу)</t>
  </si>
  <si>
    <t>Lacoste "L.12.12. Green" (Лакосте Эль 12.12 Ноир)</t>
  </si>
  <si>
    <t>Lacoste "L.12.12 Blanc Limited Edition" (Лакосте Эль12.12 Бланк Лимитед Эдишн)</t>
  </si>
  <si>
    <t>Bvlgari "Aqva Amara" (Булгари Аква Амара)</t>
  </si>
  <si>
    <t>W-172</t>
  </si>
  <si>
    <t>W-173</t>
  </si>
  <si>
    <t>W-174</t>
  </si>
  <si>
    <t>W-175</t>
  </si>
  <si>
    <t>W-176</t>
  </si>
  <si>
    <t>W-177</t>
  </si>
  <si>
    <t>W-178</t>
  </si>
  <si>
    <t>W-179</t>
  </si>
  <si>
    <t>W-180</t>
  </si>
  <si>
    <t>W-181</t>
  </si>
  <si>
    <t>W-182</t>
  </si>
  <si>
    <t>Escada "Cherry in the air" (Эскада Черри Ин Зе Эйр)</t>
  </si>
  <si>
    <t>Lanvin "Eclat de Fleurs" (Ланвин Эклат Де Флерс)</t>
  </si>
  <si>
    <t>Calvin Klein "Forbidden Euphoria" (Кельвин Кляйн Эйфория Форбиден)</t>
  </si>
  <si>
    <t>Bvlgari "Omnia Coral" (Булгари Омния Корал)</t>
  </si>
  <si>
    <t>Dolce &amp; Gabbana "Dolce" (Дольче Габбана Дольче)</t>
  </si>
  <si>
    <t>Rochas "Soleil" (Роша Солейл)</t>
  </si>
  <si>
    <t>Trussardi "Skin" (Труссарди Скин)</t>
  </si>
  <si>
    <t>Tom Ford "Jasmin Rouge" (Том Форд Жасмин Руж)</t>
  </si>
  <si>
    <t>Tom Ford "Tuscan Leather" (Том Форд Тоскан Лезер)</t>
  </si>
  <si>
    <t>Tom Ford "Noir Pour Femme" (Том Форд Нуар Пур Фам)</t>
  </si>
  <si>
    <t>Giorgio Armani "Acqua di Gioia Jasmine" (Армани Аква Ди Джоя Жасмин)</t>
  </si>
  <si>
    <t>M-88</t>
  </si>
  <si>
    <t>M-89</t>
  </si>
  <si>
    <t>M-90</t>
  </si>
  <si>
    <t>Lacoste "L.12.12 Yellow (Jaune)" (Лакосте Эль12.12 Еллоу (Жан))</t>
  </si>
  <si>
    <t>Lacoste "Cool Play" (Лакосте Кул Плей)</t>
  </si>
  <si>
    <t>Calvin Klein "Free Energy" (Кельвин Кляйн Фри Энерджи)</t>
  </si>
  <si>
    <t>Paco Rabanne "Invictus Aqua" (Пако Рабан Инвиктус Аква)</t>
  </si>
  <si>
    <t>W-183</t>
  </si>
  <si>
    <t>Paco Rabanne "Olympea Aqua" (Пако Рабанн Олимпия Аква)</t>
  </si>
  <si>
    <t>M-91</t>
  </si>
  <si>
    <t>Hugo Boss "Boss Elements" (Хуго Босс Босс Элементс)</t>
  </si>
  <si>
    <t>W-184</t>
  </si>
  <si>
    <t>Yves Saint Laurent "Black Opium" (Ив Сен Лоран Блэк Опиум)</t>
  </si>
  <si>
    <t>W-185</t>
  </si>
  <si>
    <t>Escentric Molecules "The Beautiful Mind Series Intelligence &amp; Fantasy" (Эксцентрик Молекула Зе Бьютифул Майнд Сериес Интеллиджент Энд Фентази)</t>
  </si>
  <si>
    <t>M-92</t>
  </si>
  <si>
    <t>M-93</t>
  </si>
  <si>
    <t>Davidoff "Champion" (Давидофф Чемпион)</t>
  </si>
  <si>
    <t>Paco Rabanne "1 Million Cologne" (Пако Рабан Ван Миллион Колагн )</t>
  </si>
  <si>
    <t>W-186</t>
  </si>
  <si>
    <t>Montale "Roses Elixir" (Монталь Розес Эликсир)</t>
  </si>
  <si>
    <t>W-187</t>
  </si>
  <si>
    <t>Escada "Agua del Sol" (Эскада Аква Дел Сол)</t>
  </si>
  <si>
    <t>W-188</t>
  </si>
  <si>
    <t>Giorgio Armani "Si Rose Signature" (Армани Си Роуз Сигнатюр)</t>
  </si>
  <si>
    <t>W-189</t>
  </si>
  <si>
    <t>Jimmy Choo "Illicit" (Джимми Чу Иллисит)</t>
  </si>
  <si>
    <t>W-190</t>
  </si>
  <si>
    <t>Gian Marco Venturi "Woman" (Жан Марко Вентури Вумэн)</t>
  </si>
  <si>
    <t>W-191</t>
  </si>
  <si>
    <t>Trussardi "Donna" (Труссарди Донна)</t>
  </si>
  <si>
    <t>W-192</t>
  </si>
  <si>
    <t>Giorgio Armani "Sun di Gioia" (Армани Сан Ди Джоя)</t>
  </si>
  <si>
    <t>W-193</t>
  </si>
  <si>
    <t>Giorgio Armani "Air di Gioia" (Армани Аир Ди Джоя)</t>
  </si>
  <si>
    <t>W-194</t>
  </si>
  <si>
    <t>W-195</t>
  </si>
  <si>
    <t>Nina Ricci "L'Extase Caresse de Roses" (Нина Риччи Экстаз Карес Роза)</t>
  </si>
  <si>
    <t>Guerlain "Aqua Allegoria Pera Granita" (Герлен Аква Аллегория Пера Гранита)</t>
  </si>
  <si>
    <t>W-196</t>
  </si>
  <si>
    <t>W-197</t>
  </si>
  <si>
    <t>Christian Dior "Miss Dior Blooming Bouquet" (Мисс Диор Блуминг Букет)</t>
  </si>
  <si>
    <t>Christian Dior "Hypnotic Poison Eau Secrete" (Диор Гипноз Пойзон Эу Сикрет)</t>
  </si>
  <si>
    <t>M-95</t>
  </si>
  <si>
    <t>Christian Dior "Sauvage"  (Кристиан Диор Саваж)</t>
  </si>
  <si>
    <t>Azzaro "Chrome"  (Аззаро Хром)</t>
  </si>
  <si>
    <t>M-94</t>
  </si>
  <si>
    <t>M-96</t>
  </si>
  <si>
    <t>Paco Rabanne "Black XS Los Angeles" (Пако Рабан Блэк Икс Эс Лос Анджелес)</t>
  </si>
  <si>
    <t>W-198</t>
  </si>
  <si>
    <t>W-199</t>
  </si>
  <si>
    <t>W-200</t>
  </si>
  <si>
    <t>W-201</t>
  </si>
  <si>
    <t>W-202</t>
  </si>
  <si>
    <t>Yves Saint Laurent "Black Opium Nuit Blanche" (Ив Сен Лоран Блэк Опиум Нуи Бланш)</t>
  </si>
  <si>
    <t>Tom Ford "Tobacco Vanille" (Том Форд Табак Ваниль)</t>
  </si>
  <si>
    <t>Montale "Mukhallat" (Монталь Муккалат)</t>
  </si>
  <si>
    <t>Montale "Roses Musk" (Монталь Розес Муск)</t>
  </si>
  <si>
    <t>W-203</t>
  </si>
  <si>
    <t>W-204</t>
  </si>
  <si>
    <t>W-205</t>
  </si>
  <si>
    <t>W-206</t>
  </si>
  <si>
    <t>Carolina Herrera "Good Girl" (Каролина Херрера Гуд Герл)</t>
  </si>
  <si>
    <t>Kenzo "World" (Кензо Ворлд)</t>
  </si>
  <si>
    <t>Chanel "No 5 L'Eau" (Шанель Номер 5 Лью)</t>
  </si>
  <si>
    <t>Nina Ricci "Luna" (Нина Ричи Луна)</t>
  </si>
  <si>
    <t>M-97</t>
  </si>
  <si>
    <t>Nasomatto "Black Afgano" (Насоматто Черный Афганец)</t>
  </si>
  <si>
    <t>курс 27,00 грн. за один $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</si>
</sst>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7"/>
      <color indexed="8"/>
      <name val="Arial"/>
      <family val="2"/>
    </font>
    <font>
      <sz val="12"/>
      <color indexed="8"/>
      <name val="Calibri"/>
      <family val="2"/>
    </font>
    <font>
      <sz val="11.5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16"/>
      <color indexed="10"/>
      <name val="Calibri"/>
      <family val="2"/>
    </font>
    <font>
      <u val="single"/>
      <sz val="16"/>
      <color indexed="12"/>
      <name val="Calibri"/>
      <family val="2"/>
    </font>
    <font>
      <sz val="28"/>
      <color indexed="60"/>
      <name val="Calibri"/>
      <family val="2"/>
    </font>
    <font>
      <sz val="2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theme="1"/>
      <name val="Calibri"/>
      <family val="2"/>
    </font>
    <font>
      <sz val="7"/>
      <color rgb="FF00000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rgb="FFFF0000"/>
      <name val="Calibri"/>
      <family val="2"/>
    </font>
    <font>
      <u val="single"/>
      <sz val="16"/>
      <color theme="10"/>
      <name val="Calibri"/>
      <family val="2"/>
    </font>
    <font>
      <sz val="28"/>
      <color rgb="FFC00000"/>
      <name val="Calibri"/>
      <family val="2"/>
    </font>
    <font>
      <sz val="28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1" fontId="22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top" wrapText="1"/>
    </xf>
    <xf numFmtId="0" fontId="62" fillId="0" borderId="0" xfId="0" applyFont="1" applyAlignment="1">
      <alignment/>
    </xf>
    <xf numFmtId="1" fontId="22" fillId="0" borderId="13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23" fillId="0" borderId="14" xfId="0" applyFont="1" applyBorder="1" applyAlignment="1">
      <alignment horizontal="left" wrapText="1"/>
    </xf>
    <xf numFmtId="1" fontId="22" fillId="34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0" fontId="28" fillId="34" borderId="10" xfId="0" applyFont="1" applyFill="1" applyBorder="1" applyAlignment="1">
      <alignment horizontal="center" vertical="top"/>
    </xf>
    <xf numFmtId="0" fontId="23" fillId="10" borderId="12" xfId="0" applyFont="1" applyFill="1" applyBorder="1" applyAlignment="1">
      <alignment horizontal="left" vertical="top" wrapText="1"/>
    </xf>
    <xf numFmtId="0" fontId="23" fillId="0" borderId="15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28" fillId="0" borderId="15" xfId="0" applyFont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63" fillId="0" borderId="0" xfId="0" applyFont="1" applyAlignment="1">
      <alignment/>
    </xf>
    <xf numFmtId="0" fontId="64" fillId="34" borderId="10" xfId="0" applyFont="1" applyFill="1" applyBorder="1" applyAlignment="1">
      <alignment vertical="center"/>
    </xf>
    <xf numFmtId="0" fontId="31" fillId="0" borderId="11" xfId="0" applyFont="1" applyBorder="1" applyAlignment="1">
      <alignment horizontal="left" wrapText="1"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65" fillId="16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66" fillId="0" borderId="0" xfId="0" applyFont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0" fontId="64" fillId="0" borderId="11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horizontal="center" vertical="top"/>
    </xf>
    <xf numFmtId="0" fontId="0" fillId="0" borderId="13" xfId="0" applyFill="1" applyBorder="1" applyAlignment="1">
      <alignment/>
    </xf>
    <xf numFmtId="1" fontId="22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wrapText="1"/>
    </xf>
    <xf numFmtId="0" fontId="28" fillId="0" borderId="13" xfId="0" applyFont="1" applyFill="1" applyBorder="1" applyAlignment="1">
      <alignment horizontal="center" vertical="top"/>
    </xf>
    <xf numFmtId="0" fontId="64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4" fillId="0" borderId="13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top"/>
    </xf>
    <xf numFmtId="0" fontId="67" fillId="0" borderId="0" xfId="42" applyFont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left" wrapText="1"/>
    </xf>
    <xf numFmtId="0" fontId="0" fillId="0" borderId="0" xfId="0" applyAlignment="1">
      <alignment/>
    </xf>
    <xf numFmtId="0" fontId="23" fillId="34" borderId="10" xfId="0" applyFont="1" applyFill="1" applyBorder="1" applyAlignment="1">
      <alignment horizontal="left" wrapText="1"/>
    </xf>
    <xf numFmtId="0" fontId="23" fillId="34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3" fillId="34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vertical="center"/>
    </xf>
    <xf numFmtId="0" fontId="68" fillId="12" borderId="0" xfId="0" applyFont="1" applyFill="1" applyBorder="1" applyAlignment="1">
      <alignment horizontal="center" vertical="center"/>
    </xf>
    <xf numFmtId="0" fontId="69" fillId="12" borderId="0" xfId="0" applyFont="1" applyFill="1" applyAlignment="1">
      <alignment/>
    </xf>
    <xf numFmtId="0" fontId="70" fillId="35" borderId="17" xfId="0" applyFont="1" applyFill="1" applyBorder="1" applyAlignment="1">
      <alignment horizontal="center" vertical="center"/>
    </xf>
    <xf numFmtId="0" fontId="71" fillId="35" borderId="17" xfId="0" applyFont="1" applyFill="1" applyBorder="1" applyAlignment="1">
      <alignment/>
    </xf>
    <xf numFmtId="1" fontId="2" fillId="34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65" fillId="35" borderId="0" xfId="0" applyFont="1" applyFill="1" applyAlignment="1">
      <alignment vertical="center"/>
    </xf>
    <xf numFmtId="0" fontId="72" fillId="35" borderId="0" xfId="0" applyFont="1" applyFill="1" applyAlignment="1">
      <alignment vertical="center"/>
    </xf>
    <xf numFmtId="0" fontId="49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oyalparfums.com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0"/>
  <sheetViews>
    <sheetView tabSelected="1" zoomScale="70" zoomScaleNormal="70" zoomScalePageLayoutView="0" workbookViewId="0" topLeftCell="A1">
      <selection activeCell="C318" sqref="C318"/>
    </sheetView>
  </sheetViews>
  <sheetFormatPr defaultColWidth="9.140625" defaultRowHeight="15"/>
  <cols>
    <col min="1" max="1" width="6.28125" style="0" customWidth="1"/>
    <col min="2" max="2" width="75.57421875" style="0" customWidth="1"/>
    <col min="3" max="3" width="7.8515625" style="0" customWidth="1"/>
    <col min="5" max="5" width="6.7109375" style="0" customWidth="1"/>
    <col min="7" max="7" width="2.8515625" style="0" customWidth="1"/>
    <col min="9" max="9" width="7.00390625" style="0" customWidth="1"/>
  </cols>
  <sheetData>
    <row r="1" spans="2:14" ht="42" customHeight="1">
      <c r="B1" s="47" t="s">
        <v>440</v>
      </c>
      <c r="C1" s="77" t="s">
        <v>307</v>
      </c>
      <c r="D1" s="78"/>
      <c r="E1" s="78"/>
      <c r="F1" s="78"/>
      <c r="G1" s="78"/>
      <c r="H1" s="78"/>
      <c r="I1" s="78"/>
      <c r="J1" s="78"/>
      <c r="K1" s="78"/>
      <c r="L1" s="44"/>
      <c r="M1" s="44"/>
      <c r="N1" s="44"/>
    </row>
    <row r="2" spans="2:14" ht="20.25" customHeight="1">
      <c r="B2" s="65" t="s">
        <v>441</v>
      </c>
      <c r="C2" s="77"/>
      <c r="D2" s="78"/>
      <c r="E2" s="78"/>
      <c r="F2" s="78"/>
      <c r="G2" s="78"/>
      <c r="H2" s="78"/>
      <c r="I2" s="78"/>
      <c r="J2" s="78"/>
      <c r="K2" s="78"/>
      <c r="L2" s="44"/>
      <c r="M2" s="44"/>
      <c r="N2" s="44"/>
    </row>
    <row r="3" spans="2:14" ht="21.75" customHeight="1">
      <c r="B3" s="14" t="s">
        <v>229</v>
      </c>
      <c r="C3" s="78"/>
      <c r="D3" s="78"/>
      <c r="E3" s="78"/>
      <c r="F3" s="78"/>
      <c r="G3" s="78"/>
      <c r="H3" s="78"/>
      <c r="I3" s="78"/>
      <c r="J3" s="78"/>
      <c r="K3" s="78"/>
      <c r="L3" s="44"/>
      <c r="M3" s="44"/>
      <c r="N3" s="44"/>
    </row>
    <row r="4" spans="2:14" ht="22.5" customHeight="1">
      <c r="B4" s="13" t="s">
        <v>216</v>
      </c>
      <c r="C4" s="66"/>
      <c r="D4" s="67"/>
      <c r="E4" s="67"/>
      <c r="F4" s="67"/>
      <c r="G4" s="68"/>
      <c r="H4" s="44"/>
      <c r="I4" s="44"/>
      <c r="J4" s="44"/>
      <c r="K4" s="44"/>
      <c r="L4" s="44"/>
      <c r="M4" s="44"/>
      <c r="N4" s="44"/>
    </row>
    <row r="5" spans="2:14" ht="22.5" customHeight="1">
      <c r="B5" s="45" t="s">
        <v>398</v>
      </c>
      <c r="C5" s="79" t="s">
        <v>399</v>
      </c>
      <c r="D5" s="80"/>
      <c r="E5" s="80"/>
      <c r="F5" s="80"/>
      <c r="G5" s="80"/>
      <c r="H5" s="80"/>
      <c r="I5" s="80"/>
      <c r="J5" s="80"/>
      <c r="K5" s="44"/>
      <c r="L5" s="44"/>
      <c r="M5" s="44"/>
      <c r="N5" s="44"/>
    </row>
    <row r="6" spans="1:10" ht="72.75" customHeight="1">
      <c r="A6" s="5" t="s">
        <v>0</v>
      </c>
      <c r="B6" s="41" t="s">
        <v>222</v>
      </c>
      <c r="C6" s="35"/>
      <c r="D6" s="19" t="s">
        <v>419</v>
      </c>
      <c r="E6" s="9" t="s">
        <v>212</v>
      </c>
      <c r="F6" s="9" t="s">
        <v>213</v>
      </c>
      <c r="G6" s="35"/>
      <c r="H6" s="19" t="s">
        <v>310</v>
      </c>
      <c r="I6" s="9" t="s">
        <v>212</v>
      </c>
      <c r="J6" s="9" t="s">
        <v>213</v>
      </c>
    </row>
    <row r="7" spans="1:10" ht="15">
      <c r="A7" s="1" t="s">
        <v>1</v>
      </c>
      <c r="B7" s="2" t="s">
        <v>272</v>
      </c>
      <c r="C7" s="8"/>
      <c r="D7" s="32">
        <v>9.1</v>
      </c>
      <c r="E7" s="33"/>
      <c r="F7" s="33">
        <f>SUM(D7*E7)</f>
        <v>0</v>
      </c>
      <c r="H7" s="34">
        <v>6.1</v>
      </c>
      <c r="I7" s="33"/>
      <c r="J7" s="33">
        <f>SUM(H7*I7)</f>
        <v>0</v>
      </c>
    </row>
    <row r="8" spans="1:10" ht="15">
      <c r="A8" s="1" t="s">
        <v>2</v>
      </c>
      <c r="B8" s="2" t="s">
        <v>236</v>
      </c>
      <c r="C8" s="8"/>
      <c r="D8" s="32">
        <v>9.1</v>
      </c>
      <c r="E8" s="8"/>
      <c r="F8" s="8">
        <f aca="true" t="shared" si="0" ref="F8:F70">SUM(D8*E8)</f>
        <v>0</v>
      </c>
      <c r="H8" s="28">
        <v>6.1</v>
      </c>
      <c r="I8" s="8"/>
      <c r="J8" s="8">
        <f aca="true" t="shared" si="1" ref="J8:J71">SUM(H8*I8)</f>
        <v>0</v>
      </c>
    </row>
    <row r="9" spans="1:10" ht="15">
      <c r="A9" s="1" t="s">
        <v>3</v>
      </c>
      <c r="B9" s="2" t="s">
        <v>4</v>
      </c>
      <c r="C9" s="8"/>
      <c r="D9" s="32">
        <v>9.1</v>
      </c>
      <c r="E9" s="8"/>
      <c r="F9" s="8">
        <f t="shared" si="0"/>
        <v>0</v>
      </c>
      <c r="H9" s="28">
        <v>6.1</v>
      </c>
      <c r="I9" s="8"/>
      <c r="J9" s="8">
        <f t="shared" si="1"/>
        <v>0</v>
      </c>
    </row>
    <row r="10" spans="1:10" ht="15">
      <c r="A10" s="1" t="s">
        <v>5</v>
      </c>
      <c r="B10" s="2" t="s">
        <v>273</v>
      </c>
      <c r="C10" s="8"/>
      <c r="D10" s="32">
        <v>9.1</v>
      </c>
      <c r="E10" s="8"/>
      <c r="F10" s="8">
        <f t="shared" si="0"/>
        <v>0</v>
      </c>
      <c r="H10" s="28">
        <v>6.1</v>
      </c>
      <c r="I10" s="8"/>
      <c r="J10" s="8">
        <f t="shared" si="1"/>
        <v>0</v>
      </c>
    </row>
    <row r="11" spans="1:10" ht="15">
      <c r="A11" s="1" t="s">
        <v>6</v>
      </c>
      <c r="B11" s="2" t="s">
        <v>7</v>
      </c>
      <c r="C11" s="8"/>
      <c r="D11" s="32">
        <v>9.1</v>
      </c>
      <c r="E11" s="8"/>
      <c r="F11" s="8">
        <f t="shared" si="0"/>
        <v>0</v>
      </c>
      <c r="H11" s="28">
        <v>6.1</v>
      </c>
      <c r="I11" s="8"/>
      <c r="J11" s="8">
        <f t="shared" si="1"/>
        <v>0</v>
      </c>
    </row>
    <row r="12" spans="1:10" ht="15">
      <c r="A12" s="1" t="s">
        <v>8</v>
      </c>
      <c r="B12" s="2" t="s">
        <v>473</v>
      </c>
      <c r="C12" s="8"/>
      <c r="D12" s="32">
        <v>9.1</v>
      </c>
      <c r="E12" s="8"/>
      <c r="F12" s="8">
        <f t="shared" si="0"/>
        <v>0</v>
      </c>
      <c r="H12" s="28">
        <v>6.1</v>
      </c>
      <c r="I12" s="8"/>
      <c r="J12" s="8">
        <f t="shared" si="1"/>
        <v>0</v>
      </c>
    </row>
    <row r="13" spans="1:10" ht="15">
      <c r="A13" s="1" t="s">
        <v>9</v>
      </c>
      <c r="B13" s="2" t="s">
        <v>274</v>
      </c>
      <c r="C13" s="8"/>
      <c r="D13" s="32">
        <v>9.1</v>
      </c>
      <c r="E13" s="8"/>
      <c r="F13" s="8">
        <f t="shared" si="0"/>
        <v>0</v>
      </c>
      <c r="H13" s="28">
        <v>6.1</v>
      </c>
      <c r="I13" s="8"/>
      <c r="J13" s="8">
        <f t="shared" si="1"/>
        <v>0</v>
      </c>
    </row>
    <row r="14" spans="1:10" ht="15">
      <c r="A14" s="1" t="s">
        <v>10</v>
      </c>
      <c r="B14" s="2" t="s">
        <v>275</v>
      </c>
      <c r="C14" s="8"/>
      <c r="D14" s="32">
        <v>9.1</v>
      </c>
      <c r="E14" s="8"/>
      <c r="F14" s="8">
        <f t="shared" si="0"/>
        <v>0</v>
      </c>
      <c r="H14" s="28">
        <v>6.1</v>
      </c>
      <c r="I14" s="8"/>
      <c r="J14" s="8">
        <f t="shared" si="1"/>
        <v>0</v>
      </c>
    </row>
    <row r="15" spans="1:10" ht="15">
      <c r="A15" s="1" t="s">
        <v>11</v>
      </c>
      <c r="B15" s="2" t="s">
        <v>12</v>
      </c>
      <c r="C15" s="8"/>
      <c r="D15" s="32">
        <v>9.1</v>
      </c>
      <c r="E15" s="8"/>
      <c r="F15" s="8">
        <f t="shared" si="0"/>
        <v>0</v>
      </c>
      <c r="H15" s="28">
        <v>6.1</v>
      </c>
      <c r="I15" s="8"/>
      <c r="J15" s="8">
        <f t="shared" si="1"/>
        <v>0</v>
      </c>
    </row>
    <row r="16" spans="1:12" ht="15">
      <c r="A16" s="1" t="s">
        <v>13</v>
      </c>
      <c r="B16" s="2" t="s">
        <v>14</v>
      </c>
      <c r="C16" s="8"/>
      <c r="D16" s="32">
        <v>9.1</v>
      </c>
      <c r="E16" s="8"/>
      <c r="F16" s="8">
        <f t="shared" si="0"/>
        <v>0</v>
      </c>
      <c r="H16" s="28">
        <v>6.1</v>
      </c>
      <c r="I16" s="8"/>
      <c r="J16" s="8">
        <f t="shared" si="1"/>
        <v>0</v>
      </c>
      <c r="L16" t="s">
        <v>215</v>
      </c>
    </row>
    <row r="17" spans="1:10" ht="15" customHeight="1">
      <c r="A17" s="1" t="s">
        <v>15</v>
      </c>
      <c r="B17" s="38" t="s">
        <v>241</v>
      </c>
      <c r="C17" s="8"/>
      <c r="D17" s="32">
        <v>9.1</v>
      </c>
      <c r="E17" s="8"/>
      <c r="F17" s="8">
        <f t="shared" si="0"/>
        <v>0</v>
      </c>
      <c r="H17" s="28">
        <v>6.1</v>
      </c>
      <c r="I17" s="8"/>
      <c r="J17" s="8">
        <f t="shared" si="1"/>
        <v>0</v>
      </c>
    </row>
    <row r="18" spans="1:10" ht="15">
      <c r="A18" s="1" t="s">
        <v>16</v>
      </c>
      <c r="B18" s="2" t="s">
        <v>276</v>
      </c>
      <c r="C18" s="8"/>
      <c r="D18" s="32">
        <v>9.1</v>
      </c>
      <c r="E18" s="8"/>
      <c r="F18" s="8">
        <f t="shared" si="0"/>
        <v>0</v>
      </c>
      <c r="H18" s="28">
        <v>6.1</v>
      </c>
      <c r="I18" s="8"/>
      <c r="J18" s="8">
        <f t="shared" si="1"/>
        <v>0</v>
      </c>
    </row>
    <row r="19" spans="1:10" ht="15">
      <c r="A19" s="1" t="s">
        <v>17</v>
      </c>
      <c r="B19" s="2" t="s">
        <v>240</v>
      </c>
      <c r="C19" s="8"/>
      <c r="D19" s="32">
        <v>9.1</v>
      </c>
      <c r="E19" s="8"/>
      <c r="F19" s="8">
        <f t="shared" si="0"/>
        <v>0</v>
      </c>
      <c r="H19" s="28">
        <v>6.1</v>
      </c>
      <c r="I19" s="8"/>
      <c r="J19" s="8">
        <f t="shared" si="1"/>
        <v>0</v>
      </c>
    </row>
    <row r="20" spans="1:10" ht="15">
      <c r="A20" s="1" t="s">
        <v>18</v>
      </c>
      <c r="B20" s="2" t="s">
        <v>237</v>
      </c>
      <c r="C20" s="8"/>
      <c r="D20" s="32">
        <v>9.1</v>
      </c>
      <c r="E20" s="8"/>
      <c r="F20" s="8">
        <f t="shared" si="0"/>
        <v>0</v>
      </c>
      <c r="H20" s="28">
        <v>6.1</v>
      </c>
      <c r="I20" s="8"/>
      <c r="J20" s="8">
        <f t="shared" si="1"/>
        <v>0</v>
      </c>
    </row>
    <row r="21" spans="1:10" ht="15">
      <c r="A21" s="1" t="s">
        <v>19</v>
      </c>
      <c r="B21" s="2" t="s">
        <v>20</v>
      </c>
      <c r="C21" s="8"/>
      <c r="D21" s="32">
        <v>9.1</v>
      </c>
      <c r="E21" s="8"/>
      <c r="F21" s="8">
        <f t="shared" si="0"/>
        <v>0</v>
      </c>
      <c r="H21" s="28">
        <v>6.1</v>
      </c>
      <c r="I21" s="8"/>
      <c r="J21" s="8">
        <f t="shared" si="1"/>
        <v>0</v>
      </c>
    </row>
    <row r="22" spans="1:10" ht="15">
      <c r="A22" s="1" t="s">
        <v>21</v>
      </c>
      <c r="B22" s="2" t="s">
        <v>22</v>
      </c>
      <c r="C22" s="8"/>
      <c r="D22" s="32">
        <v>9.1</v>
      </c>
      <c r="E22" s="8"/>
      <c r="F22" s="8">
        <f t="shared" si="0"/>
        <v>0</v>
      </c>
      <c r="H22" s="28">
        <v>6.1</v>
      </c>
      <c r="I22" s="8"/>
      <c r="J22" s="8">
        <f t="shared" si="1"/>
        <v>0</v>
      </c>
    </row>
    <row r="23" spans="1:10" ht="15">
      <c r="A23" s="1" t="s">
        <v>23</v>
      </c>
      <c r="B23" s="2" t="s">
        <v>24</v>
      </c>
      <c r="C23" s="8"/>
      <c r="D23" s="32">
        <v>9.1</v>
      </c>
      <c r="E23" s="8"/>
      <c r="F23" s="8">
        <f t="shared" si="0"/>
        <v>0</v>
      </c>
      <c r="H23" s="28">
        <v>6.1</v>
      </c>
      <c r="I23" s="8"/>
      <c r="J23" s="8">
        <f t="shared" si="1"/>
        <v>0</v>
      </c>
    </row>
    <row r="24" spans="1:10" ht="15">
      <c r="A24" s="1" t="s">
        <v>25</v>
      </c>
      <c r="B24" s="2" t="s">
        <v>26</v>
      </c>
      <c r="C24" s="8"/>
      <c r="D24" s="32">
        <v>9.1</v>
      </c>
      <c r="E24" s="8"/>
      <c r="F24" s="8">
        <f t="shared" si="0"/>
        <v>0</v>
      </c>
      <c r="H24" s="28">
        <v>6.1</v>
      </c>
      <c r="I24" s="8"/>
      <c r="J24" s="8">
        <f t="shared" si="1"/>
        <v>0</v>
      </c>
    </row>
    <row r="25" spans="1:10" ht="15">
      <c r="A25" s="1" t="s">
        <v>27</v>
      </c>
      <c r="B25" s="2" t="s">
        <v>28</v>
      </c>
      <c r="C25" s="8"/>
      <c r="D25" s="32">
        <v>9.1</v>
      </c>
      <c r="E25" s="8"/>
      <c r="F25" s="8">
        <f t="shared" si="0"/>
        <v>0</v>
      </c>
      <c r="H25" s="28">
        <v>6.1</v>
      </c>
      <c r="I25" s="8"/>
      <c r="J25" s="8">
        <f t="shared" si="1"/>
        <v>0</v>
      </c>
    </row>
    <row r="26" spans="1:10" ht="15">
      <c r="A26" s="1" t="s">
        <v>29</v>
      </c>
      <c r="B26" s="2" t="s">
        <v>30</v>
      </c>
      <c r="C26" s="8"/>
      <c r="D26" s="32">
        <v>9.1</v>
      </c>
      <c r="E26" s="8"/>
      <c r="F26" s="8">
        <f t="shared" si="0"/>
        <v>0</v>
      </c>
      <c r="H26" s="28">
        <v>6.1</v>
      </c>
      <c r="I26" s="8"/>
      <c r="J26" s="8">
        <f t="shared" si="1"/>
        <v>0</v>
      </c>
    </row>
    <row r="27" spans="1:15" ht="15">
      <c r="A27" s="1" t="s">
        <v>31</v>
      </c>
      <c r="B27" s="2" t="s">
        <v>277</v>
      </c>
      <c r="C27" s="8"/>
      <c r="D27" s="32">
        <v>9.1</v>
      </c>
      <c r="E27" s="8"/>
      <c r="F27" s="8">
        <f t="shared" si="0"/>
        <v>0</v>
      </c>
      <c r="H27" s="28">
        <v>6.1</v>
      </c>
      <c r="I27" s="8"/>
      <c r="J27" s="8">
        <f t="shared" si="1"/>
        <v>0</v>
      </c>
      <c r="O27" t="s">
        <v>265</v>
      </c>
    </row>
    <row r="28" spans="1:10" ht="15">
      <c r="A28" s="1" t="s">
        <v>32</v>
      </c>
      <c r="B28" s="2" t="s">
        <v>33</v>
      </c>
      <c r="C28" s="8"/>
      <c r="D28" s="32">
        <v>9.1</v>
      </c>
      <c r="E28" s="8"/>
      <c r="F28" s="8">
        <f t="shared" si="0"/>
        <v>0</v>
      </c>
      <c r="H28" s="28">
        <v>6.1</v>
      </c>
      <c r="I28" s="8"/>
      <c r="J28" s="8">
        <f t="shared" si="1"/>
        <v>0</v>
      </c>
    </row>
    <row r="29" spans="1:10" ht="15">
      <c r="A29" s="1" t="s">
        <v>34</v>
      </c>
      <c r="B29" s="2" t="s">
        <v>35</v>
      </c>
      <c r="C29" s="8"/>
      <c r="D29" s="32">
        <v>9.1</v>
      </c>
      <c r="E29" s="8"/>
      <c r="F29" s="8">
        <f t="shared" si="0"/>
        <v>0</v>
      </c>
      <c r="H29" s="28">
        <v>6.1</v>
      </c>
      <c r="I29" s="8"/>
      <c r="J29" s="8">
        <f t="shared" si="1"/>
        <v>0</v>
      </c>
    </row>
    <row r="30" spans="1:10" ht="15">
      <c r="A30" s="1" t="s">
        <v>36</v>
      </c>
      <c r="B30" s="2" t="s">
        <v>37</v>
      </c>
      <c r="C30" s="8"/>
      <c r="D30" s="32">
        <v>9.1</v>
      </c>
      <c r="E30" s="8"/>
      <c r="F30" s="8">
        <f t="shared" si="0"/>
        <v>0</v>
      </c>
      <c r="H30" s="28">
        <v>6.1</v>
      </c>
      <c r="I30" s="8"/>
      <c r="J30" s="8">
        <f t="shared" si="1"/>
        <v>0</v>
      </c>
    </row>
    <row r="31" spans="1:10" ht="15">
      <c r="A31" s="1" t="s">
        <v>38</v>
      </c>
      <c r="B31" s="2" t="s">
        <v>278</v>
      </c>
      <c r="C31" s="8"/>
      <c r="D31" s="32">
        <v>9.1</v>
      </c>
      <c r="E31" s="8"/>
      <c r="F31" s="8">
        <f t="shared" si="0"/>
        <v>0</v>
      </c>
      <c r="H31" s="28">
        <v>6.1</v>
      </c>
      <c r="I31" s="8"/>
      <c r="J31" s="8">
        <f t="shared" si="1"/>
        <v>0</v>
      </c>
    </row>
    <row r="32" spans="1:10" ht="15">
      <c r="A32" s="1" t="s">
        <v>39</v>
      </c>
      <c r="B32" s="2" t="s">
        <v>370</v>
      </c>
      <c r="C32" s="8"/>
      <c r="D32" s="32">
        <v>9.1</v>
      </c>
      <c r="E32" s="8"/>
      <c r="F32" s="8">
        <f t="shared" si="0"/>
        <v>0</v>
      </c>
      <c r="H32" s="28">
        <v>6.1</v>
      </c>
      <c r="I32" s="8"/>
      <c r="J32" s="8">
        <f t="shared" si="1"/>
        <v>0</v>
      </c>
    </row>
    <row r="33" spans="1:10" ht="15">
      <c r="A33" s="1" t="s">
        <v>40</v>
      </c>
      <c r="B33" s="2" t="s">
        <v>41</v>
      </c>
      <c r="C33" s="8"/>
      <c r="D33" s="32">
        <v>9.1</v>
      </c>
      <c r="E33" s="8"/>
      <c r="F33" s="8">
        <f t="shared" si="0"/>
        <v>0</v>
      </c>
      <c r="H33" s="28">
        <v>6.1</v>
      </c>
      <c r="I33" s="8"/>
      <c r="J33" s="8">
        <f t="shared" si="1"/>
        <v>0</v>
      </c>
    </row>
    <row r="34" spans="1:10" ht="15">
      <c r="A34" s="1" t="s">
        <v>42</v>
      </c>
      <c r="B34" s="2" t="s">
        <v>43</v>
      </c>
      <c r="C34" s="8"/>
      <c r="D34" s="32">
        <v>9.1</v>
      </c>
      <c r="E34" s="8"/>
      <c r="F34" s="8">
        <f t="shared" si="0"/>
        <v>0</v>
      </c>
      <c r="H34" s="28">
        <v>6.1</v>
      </c>
      <c r="I34" s="8"/>
      <c r="J34" s="8">
        <f t="shared" si="1"/>
        <v>0</v>
      </c>
    </row>
    <row r="35" spans="1:10" ht="15" customHeight="1">
      <c r="A35" s="1" t="s">
        <v>44</v>
      </c>
      <c r="B35" s="2" t="s">
        <v>45</v>
      </c>
      <c r="C35" s="8"/>
      <c r="D35" s="32">
        <v>9.1</v>
      </c>
      <c r="E35" s="8"/>
      <c r="F35" s="8">
        <f t="shared" si="0"/>
        <v>0</v>
      </c>
      <c r="H35" s="28">
        <v>6.1</v>
      </c>
      <c r="I35" s="8"/>
      <c r="J35" s="8">
        <f t="shared" si="1"/>
        <v>0</v>
      </c>
    </row>
    <row r="36" spans="1:10" ht="15">
      <c r="A36" s="1" t="s">
        <v>46</v>
      </c>
      <c r="B36" s="2" t="s">
        <v>47</v>
      </c>
      <c r="C36" s="8"/>
      <c r="D36" s="32">
        <v>9.1</v>
      </c>
      <c r="E36" s="8"/>
      <c r="F36" s="8">
        <f t="shared" si="0"/>
        <v>0</v>
      </c>
      <c r="H36" s="28">
        <v>6.1</v>
      </c>
      <c r="I36" s="8"/>
      <c r="J36" s="8">
        <f t="shared" si="1"/>
        <v>0</v>
      </c>
    </row>
    <row r="37" spans="1:10" ht="15">
      <c r="A37" s="1" t="s">
        <v>48</v>
      </c>
      <c r="B37" s="2" t="s">
        <v>279</v>
      </c>
      <c r="C37" s="8"/>
      <c r="D37" s="32">
        <v>9.1</v>
      </c>
      <c r="E37" s="8"/>
      <c r="F37" s="8">
        <f t="shared" si="0"/>
        <v>0</v>
      </c>
      <c r="H37" s="28">
        <v>6.1</v>
      </c>
      <c r="I37" s="8"/>
      <c r="J37" s="8">
        <f t="shared" si="1"/>
        <v>0</v>
      </c>
    </row>
    <row r="38" spans="1:15" ht="15">
      <c r="A38" s="1" t="s">
        <v>49</v>
      </c>
      <c r="B38" s="2" t="s">
        <v>50</v>
      </c>
      <c r="C38" s="8"/>
      <c r="D38" s="32">
        <v>9.1</v>
      </c>
      <c r="E38" s="8"/>
      <c r="F38" s="8">
        <f t="shared" si="0"/>
        <v>0</v>
      </c>
      <c r="H38" s="28">
        <v>6.1</v>
      </c>
      <c r="I38" s="8"/>
      <c r="J38" s="8">
        <f t="shared" si="1"/>
        <v>0</v>
      </c>
      <c r="O38" t="s">
        <v>265</v>
      </c>
    </row>
    <row r="39" spans="1:10" ht="15">
      <c r="A39" s="1" t="s">
        <v>51</v>
      </c>
      <c r="B39" s="2" t="s">
        <v>52</v>
      </c>
      <c r="C39" s="8"/>
      <c r="D39" s="32">
        <v>9.1</v>
      </c>
      <c r="E39" s="8"/>
      <c r="F39" s="8">
        <f t="shared" si="0"/>
        <v>0</v>
      </c>
      <c r="H39" s="28">
        <v>6.1</v>
      </c>
      <c r="I39" s="8"/>
      <c r="J39" s="8">
        <f t="shared" si="1"/>
        <v>0</v>
      </c>
    </row>
    <row r="40" spans="1:10" ht="15">
      <c r="A40" s="1" t="s">
        <v>53</v>
      </c>
      <c r="B40" s="2" t="s">
        <v>54</v>
      </c>
      <c r="C40" s="8"/>
      <c r="D40" s="32">
        <v>9.1</v>
      </c>
      <c r="E40" s="8"/>
      <c r="F40" s="8">
        <f t="shared" si="0"/>
        <v>0</v>
      </c>
      <c r="H40" s="28">
        <v>6.1</v>
      </c>
      <c r="I40" s="8"/>
      <c r="J40" s="8">
        <f t="shared" si="1"/>
        <v>0</v>
      </c>
    </row>
    <row r="41" spans="1:10" ht="15">
      <c r="A41" s="1" t="s">
        <v>55</v>
      </c>
      <c r="B41" s="2" t="s">
        <v>280</v>
      </c>
      <c r="C41" s="8"/>
      <c r="D41" s="32">
        <v>9.1</v>
      </c>
      <c r="E41" s="8"/>
      <c r="F41" s="8">
        <f t="shared" si="0"/>
        <v>0</v>
      </c>
      <c r="H41" s="28">
        <v>6.1</v>
      </c>
      <c r="I41" s="8"/>
      <c r="J41" s="8">
        <f t="shared" si="1"/>
        <v>0</v>
      </c>
    </row>
    <row r="42" spans="1:10" ht="15">
      <c r="A42" s="1" t="s">
        <v>56</v>
      </c>
      <c r="B42" s="2" t="s">
        <v>281</v>
      </c>
      <c r="C42" s="8"/>
      <c r="D42" s="32">
        <v>9.1</v>
      </c>
      <c r="E42" s="8"/>
      <c r="F42" s="8">
        <f t="shared" si="0"/>
        <v>0</v>
      </c>
      <c r="H42" s="28">
        <v>6.1</v>
      </c>
      <c r="I42" s="8"/>
      <c r="J42" s="8">
        <f t="shared" si="1"/>
        <v>0</v>
      </c>
    </row>
    <row r="43" spans="1:10" ht="15">
      <c r="A43" s="23" t="s">
        <v>57</v>
      </c>
      <c r="B43" s="26" t="s">
        <v>58</v>
      </c>
      <c r="C43" s="8"/>
      <c r="D43" s="32">
        <v>9.1</v>
      </c>
      <c r="E43" s="25"/>
      <c r="F43" s="25">
        <f t="shared" si="0"/>
        <v>0</v>
      </c>
      <c r="H43" s="28">
        <v>6.1</v>
      </c>
      <c r="I43" s="25"/>
      <c r="J43" s="25">
        <f t="shared" si="1"/>
        <v>0</v>
      </c>
    </row>
    <row r="44" spans="1:10" ht="15">
      <c r="A44" s="54" t="s">
        <v>249</v>
      </c>
      <c r="B44" s="55" t="s">
        <v>267</v>
      </c>
      <c r="C44" s="49"/>
      <c r="D44" s="56">
        <v>9.1</v>
      </c>
      <c r="E44" s="49"/>
      <c r="F44" s="57">
        <f t="shared" si="0"/>
        <v>0</v>
      </c>
      <c r="G44" s="49"/>
      <c r="H44" s="51">
        <v>6.1</v>
      </c>
      <c r="I44" s="8"/>
      <c r="J44" s="25">
        <f t="shared" si="1"/>
        <v>0</v>
      </c>
    </row>
    <row r="45" spans="1:10" ht="15">
      <c r="A45" s="54" t="s">
        <v>250</v>
      </c>
      <c r="B45" s="55" t="s">
        <v>266</v>
      </c>
      <c r="C45" s="49"/>
      <c r="D45" s="56">
        <v>9.1</v>
      </c>
      <c r="E45" s="49"/>
      <c r="F45" s="57">
        <f t="shared" si="0"/>
        <v>0</v>
      </c>
      <c r="G45" s="49"/>
      <c r="H45" s="51">
        <v>6.1</v>
      </c>
      <c r="I45" s="8"/>
      <c r="J45" s="25">
        <f t="shared" si="1"/>
        <v>0</v>
      </c>
    </row>
    <row r="46" spans="1:10" ht="15">
      <c r="A46" s="54" t="s">
        <v>251</v>
      </c>
      <c r="B46" s="55" t="s">
        <v>268</v>
      </c>
      <c r="C46" s="49"/>
      <c r="D46" s="56">
        <v>9.1</v>
      </c>
      <c r="E46" s="49"/>
      <c r="F46" s="57">
        <f t="shared" si="0"/>
        <v>0</v>
      </c>
      <c r="G46" s="49"/>
      <c r="H46" s="51">
        <v>6.1</v>
      </c>
      <c r="I46" s="8"/>
      <c r="J46" s="25">
        <f t="shared" si="1"/>
        <v>0</v>
      </c>
    </row>
    <row r="47" spans="1:10" ht="15">
      <c r="A47" s="54" t="s">
        <v>252</v>
      </c>
      <c r="B47" s="55" t="s">
        <v>269</v>
      </c>
      <c r="C47" s="49"/>
      <c r="D47" s="56">
        <v>9.1</v>
      </c>
      <c r="E47" s="49"/>
      <c r="F47" s="57">
        <f t="shared" si="0"/>
        <v>0</v>
      </c>
      <c r="G47" s="49"/>
      <c r="H47" s="51">
        <v>6.1</v>
      </c>
      <c r="I47" s="8"/>
      <c r="J47" s="25">
        <f t="shared" si="1"/>
        <v>0</v>
      </c>
    </row>
    <row r="48" spans="1:10" ht="15">
      <c r="A48" s="58" t="s">
        <v>253</v>
      </c>
      <c r="B48" s="59" t="s">
        <v>270</v>
      </c>
      <c r="C48" s="57"/>
      <c r="D48" s="56">
        <v>9.1</v>
      </c>
      <c r="E48" s="57"/>
      <c r="F48" s="57">
        <f t="shared" si="0"/>
        <v>0</v>
      </c>
      <c r="G48" s="57"/>
      <c r="H48" s="60">
        <v>6.1</v>
      </c>
      <c r="I48" s="25"/>
      <c r="J48" s="25">
        <f t="shared" si="1"/>
        <v>0</v>
      </c>
    </row>
    <row r="49" spans="1:12" ht="15">
      <c r="A49" s="54" t="s">
        <v>264</v>
      </c>
      <c r="B49" s="55" t="s">
        <v>271</v>
      </c>
      <c r="C49" s="49"/>
      <c r="D49" s="56">
        <v>9.1</v>
      </c>
      <c r="E49" s="49"/>
      <c r="F49" s="49">
        <f t="shared" si="0"/>
        <v>0</v>
      </c>
      <c r="G49" s="49"/>
      <c r="H49" s="51">
        <v>6.1</v>
      </c>
      <c r="I49" s="8"/>
      <c r="J49" s="8">
        <f t="shared" si="1"/>
        <v>0</v>
      </c>
      <c r="L49" t="s">
        <v>265</v>
      </c>
    </row>
    <row r="50" spans="1:10" ht="15">
      <c r="A50" s="58" t="s">
        <v>317</v>
      </c>
      <c r="B50" s="61" t="s">
        <v>324</v>
      </c>
      <c r="C50" s="49"/>
      <c r="D50" s="56">
        <v>9.1</v>
      </c>
      <c r="E50" s="49"/>
      <c r="F50" s="49">
        <f t="shared" si="0"/>
        <v>0</v>
      </c>
      <c r="G50" s="49"/>
      <c r="H50" s="51">
        <v>6.1</v>
      </c>
      <c r="I50" s="8"/>
      <c r="J50" s="8">
        <f t="shared" si="1"/>
        <v>0</v>
      </c>
    </row>
    <row r="51" spans="1:10" ht="15">
      <c r="A51" s="54" t="s">
        <v>318</v>
      </c>
      <c r="B51" s="61" t="s">
        <v>327</v>
      </c>
      <c r="C51" s="49"/>
      <c r="D51" s="56">
        <v>9.1</v>
      </c>
      <c r="E51" s="49"/>
      <c r="F51" s="49">
        <f t="shared" si="0"/>
        <v>0</v>
      </c>
      <c r="G51" s="49"/>
      <c r="H51" s="51">
        <v>6.1</v>
      </c>
      <c r="I51" s="8"/>
      <c r="J51" s="8">
        <f t="shared" si="1"/>
        <v>0</v>
      </c>
    </row>
    <row r="52" spans="1:10" ht="15">
      <c r="A52" s="58" t="s">
        <v>319</v>
      </c>
      <c r="B52" s="61" t="s">
        <v>325</v>
      </c>
      <c r="C52" s="49"/>
      <c r="D52" s="56">
        <v>9.1</v>
      </c>
      <c r="E52" s="49"/>
      <c r="F52" s="49">
        <f t="shared" si="0"/>
        <v>0</v>
      </c>
      <c r="G52" s="49"/>
      <c r="H52" s="51">
        <v>6.1</v>
      </c>
      <c r="I52" s="8"/>
      <c r="J52" s="8">
        <f t="shared" si="1"/>
        <v>0</v>
      </c>
    </row>
    <row r="53" spans="1:21" ht="15">
      <c r="A53" s="54" t="s">
        <v>320</v>
      </c>
      <c r="B53" s="61" t="s">
        <v>326</v>
      </c>
      <c r="C53" s="49"/>
      <c r="D53" s="56">
        <v>9.1</v>
      </c>
      <c r="E53" s="49"/>
      <c r="F53" s="49">
        <f t="shared" si="0"/>
        <v>0</v>
      </c>
      <c r="G53" s="49"/>
      <c r="H53" s="51">
        <v>6.1</v>
      </c>
      <c r="I53" s="8"/>
      <c r="J53" s="8">
        <f t="shared" si="1"/>
        <v>0</v>
      </c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8">
      <c r="A54" s="54" t="s">
        <v>330</v>
      </c>
      <c r="B54" s="61" t="s">
        <v>356</v>
      </c>
      <c r="C54" s="49"/>
      <c r="D54" s="56">
        <v>9.1</v>
      </c>
      <c r="E54" s="49"/>
      <c r="F54" s="49">
        <f t="shared" si="0"/>
        <v>0</v>
      </c>
      <c r="G54" s="49"/>
      <c r="H54" s="51">
        <v>6.1</v>
      </c>
      <c r="I54" s="8"/>
      <c r="J54" s="8">
        <f t="shared" si="1"/>
        <v>0</v>
      </c>
      <c r="L54" s="42"/>
      <c r="M54" s="43"/>
      <c r="N54" s="43"/>
      <c r="O54" s="43"/>
      <c r="P54" s="43"/>
      <c r="Q54" s="43"/>
      <c r="R54" s="43"/>
      <c r="S54" s="43"/>
      <c r="T54" s="43"/>
      <c r="U54" s="43"/>
    </row>
    <row r="55" spans="1:21" ht="15">
      <c r="A55" s="54" t="s">
        <v>331</v>
      </c>
      <c r="B55" s="61" t="s">
        <v>393</v>
      </c>
      <c r="C55" s="49"/>
      <c r="D55" s="56">
        <v>9.1</v>
      </c>
      <c r="E55" s="49"/>
      <c r="F55" s="49">
        <f t="shared" si="0"/>
        <v>0</v>
      </c>
      <c r="G55" s="49"/>
      <c r="H55" s="51">
        <v>6.1</v>
      </c>
      <c r="I55" s="8"/>
      <c r="J55" s="8">
        <f t="shared" si="1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1:21" ht="15">
      <c r="A56" s="54" t="s">
        <v>332</v>
      </c>
      <c r="B56" s="61" t="s">
        <v>357</v>
      </c>
      <c r="C56" s="49"/>
      <c r="D56" s="56">
        <v>9.1</v>
      </c>
      <c r="E56" s="49"/>
      <c r="F56" s="49">
        <f t="shared" si="0"/>
        <v>0</v>
      </c>
      <c r="G56" s="49"/>
      <c r="H56" s="51">
        <v>6.1</v>
      </c>
      <c r="I56" s="8"/>
      <c r="J56" s="8">
        <f t="shared" si="1"/>
        <v>0</v>
      </c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1:21" ht="15">
      <c r="A57" s="54" t="s">
        <v>333</v>
      </c>
      <c r="B57" s="61" t="s">
        <v>358</v>
      </c>
      <c r="C57" s="49"/>
      <c r="D57" s="56">
        <v>9.1</v>
      </c>
      <c r="E57" s="49"/>
      <c r="F57" s="49">
        <f t="shared" si="0"/>
        <v>0</v>
      </c>
      <c r="G57" s="49"/>
      <c r="H57" s="51">
        <v>6.1</v>
      </c>
      <c r="I57" s="8"/>
      <c r="J57" s="8">
        <f t="shared" si="1"/>
        <v>0</v>
      </c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1:21" ht="15">
      <c r="A58" s="54" t="s">
        <v>334</v>
      </c>
      <c r="B58" s="61" t="s">
        <v>371</v>
      </c>
      <c r="C58" s="49"/>
      <c r="D58" s="56">
        <v>9.1</v>
      </c>
      <c r="E58" s="49"/>
      <c r="F58" s="49">
        <f t="shared" si="0"/>
        <v>0</v>
      </c>
      <c r="G58" s="49"/>
      <c r="H58" s="51">
        <v>6.1</v>
      </c>
      <c r="I58" s="8"/>
      <c r="J58" s="8">
        <f t="shared" si="1"/>
        <v>0</v>
      </c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1:21" ht="15" customHeight="1">
      <c r="A59" s="54" t="s">
        <v>335</v>
      </c>
      <c r="B59" s="61" t="s">
        <v>359</v>
      </c>
      <c r="C59" s="49"/>
      <c r="D59" s="56">
        <v>9.1</v>
      </c>
      <c r="E59" s="49"/>
      <c r="F59" s="49">
        <f t="shared" si="0"/>
        <v>0</v>
      </c>
      <c r="G59" s="49"/>
      <c r="H59" s="51">
        <v>6.1</v>
      </c>
      <c r="I59" s="8"/>
      <c r="J59" s="8">
        <f t="shared" si="1"/>
        <v>0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1:21" ht="15" customHeight="1">
      <c r="A60" s="54" t="s">
        <v>336</v>
      </c>
      <c r="B60" s="61" t="s">
        <v>360</v>
      </c>
      <c r="C60" s="49"/>
      <c r="D60" s="56">
        <v>9.1</v>
      </c>
      <c r="E60" s="49"/>
      <c r="F60" s="49">
        <f t="shared" si="0"/>
        <v>0</v>
      </c>
      <c r="G60" s="49"/>
      <c r="H60" s="51">
        <v>6.1</v>
      </c>
      <c r="I60" s="8"/>
      <c r="J60" s="8">
        <f t="shared" si="1"/>
        <v>0</v>
      </c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1:21" ht="15" customHeight="1">
      <c r="A61" s="54" t="s">
        <v>337</v>
      </c>
      <c r="B61" s="61" t="s">
        <v>361</v>
      </c>
      <c r="C61" s="49"/>
      <c r="D61" s="56">
        <v>9.1</v>
      </c>
      <c r="E61" s="49"/>
      <c r="F61" s="49">
        <f t="shared" si="0"/>
        <v>0</v>
      </c>
      <c r="G61" s="49"/>
      <c r="H61" s="51">
        <v>6.1</v>
      </c>
      <c r="I61" s="8"/>
      <c r="J61" s="8">
        <f t="shared" si="1"/>
        <v>0</v>
      </c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1:21" ht="15" customHeight="1">
      <c r="A62" s="54" t="s">
        <v>338</v>
      </c>
      <c r="B62" s="61" t="s">
        <v>474</v>
      </c>
      <c r="C62" s="49"/>
      <c r="D62" s="56">
        <v>9.1</v>
      </c>
      <c r="E62" s="49"/>
      <c r="F62" s="49">
        <f t="shared" si="0"/>
        <v>0</v>
      </c>
      <c r="G62" s="49"/>
      <c r="H62" s="51">
        <v>6.1</v>
      </c>
      <c r="I62" s="8"/>
      <c r="J62" s="8">
        <f t="shared" si="1"/>
        <v>0</v>
      </c>
      <c r="L62" s="43"/>
      <c r="M62" s="43"/>
      <c r="N62" s="43"/>
      <c r="O62" s="43"/>
      <c r="P62" s="43"/>
      <c r="Q62" s="43"/>
      <c r="R62" s="43"/>
      <c r="S62" s="43"/>
      <c r="T62" s="43"/>
      <c r="U62" s="43"/>
    </row>
    <row r="63" spans="1:21" ht="15" customHeight="1">
      <c r="A63" s="54" t="s">
        <v>339</v>
      </c>
      <c r="B63" s="61" t="s">
        <v>362</v>
      </c>
      <c r="C63" s="49"/>
      <c r="D63" s="56">
        <v>9.1</v>
      </c>
      <c r="E63" s="49"/>
      <c r="F63" s="49">
        <f t="shared" si="0"/>
        <v>0</v>
      </c>
      <c r="G63" s="49"/>
      <c r="H63" s="51">
        <v>6.1</v>
      </c>
      <c r="I63" s="8"/>
      <c r="J63" s="8">
        <f t="shared" si="1"/>
        <v>0</v>
      </c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1:21" ht="15" customHeight="1">
      <c r="A64" s="54" t="s">
        <v>340</v>
      </c>
      <c r="B64" s="61" t="s">
        <v>363</v>
      </c>
      <c r="C64" s="49"/>
      <c r="D64" s="56">
        <v>9.1</v>
      </c>
      <c r="E64" s="49"/>
      <c r="F64" s="49">
        <f t="shared" si="0"/>
        <v>0</v>
      </c>
      <c r="G64" s="49"/>
      <c r="H64" s="51">
        <v>6.1</v>
      </c>
      <c r="I64" s="8"/>
      <c r="J64" s="8">
        <f t="shared" si="1"/>
        <v>0</v>
      </c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1:21" ht="15" customHeight="1">
      <c r="A65" s="54" t="s">
        <v>341</v>
      </c>
      <c r="B65" s="61" t="s">
        <v>364</v>
      </c>
      <c r="C65" s="49"/>
      <c r="D65" s="56">
        <v>9.1</v>
      </c>
      <c r="E65" s="49"/>
      <c r="F65" s="49">
        <f t="shared" si="0"/>
        <v>0</v>
      </c>
      <c r="G65" s="49"/>
      <c r="H65" s="51">
        <v>6.1</v>
      </c>
      <c r="I65" s="8"/>
      <c r="J65" s="8">
        <f t="shared" si="1"/>
        <v>0</v>
      </c>
      <c r="L65" s="43"/>
      <c r="M65" s="43"/>
      <c r="N65" s="43"/>
      <c r="O65" s="43"/>
      <c r="P65" s="43"/>
      <c r="Q65" s="43"/>
      <c r="R65" s="43"/>
      <c r="S65" s="43"/>
      <c r="T65" s="43"/>
      <c r="U65" s="43"/>
    </row>
    <row r="66" spans="1:10" ht="15" customHeight="1">
      <c r="A66" s="54" t="s">
        <v>342</v>
      </c>
      <c r="B66" s="61" t="s">
        <v>365</v>
      </c>
      <c r="C66" s="49"/>
      <c r="D66" s="56">
        <v>9.1</v>
      </c>
      <c r="E66" s="49"/>
      <c r="F66" s="49">
        <f t="shared" si="0"/>
        <v>0</v>
      </c>
      <c r="G66" s="49"/>
      <c r="H66" s="51">
        <v>6.1</v>
      </c>
      <c r="I66" s="8"/>
      <c r="J66" s="8">
        <f t="shared" si="1"/>
        <v>0</v>
      </c>
    </row>
    <row r="67" spans="1:10" ht="15" customHeight="1">
      <c r="A67" s="54" t="s">
        <v>343</v>
      </c>
      <c r="B67" s="61" t="s">
        <v>366</v>
      </c>
      <c r="C67" s="49"/>
      <c r="D67" s="56">
        <v>9.1</v>
      </c>
      <c r="E67" s="49"/>
      <c r="F67" s="49">
        <f t="shared" si="0"/>
        <v>0</v>
      </c>
      <c r="G67" s="49"/>
      <c r="H67" s="51">
        <v>6.1</v>
      </c>
      <c r="I67" s="8"/>
      <c r="J67" s="8">
        <f t="shared" si="1"/>
        <v>0</v>
      </c>
    </row>
    <row r="68" spans="1:10" ht="15" customHeight="1">
      <c r="A68" s="54" t="s">
        <v>344</v>
      </c>
      <c r="B68" s="61" t="s">
        <v>372</v>
      </c>
      <c r="C68" s="49"/>
      <c r="D68" s="56">
        <v>9.1</v>
      </c>
      <c r="E68" s="49"/>
      <c r="F68" s="49">
        <f t="shared" si="0"/>
        <v>0</v>
      </c>
      <c r="G68" s="49"/>
      <c r="H68" s="51">
        <v>6.1</v>
      </c>
      <c r="I68" s="8"/>
      <c r="J68" s="8">
        <f t="shared" si="1"/>
        <v>0</v>
      </c>
    </row>
    <row r="69" spans="1:10" ht="15" customHeight="1">
      <c r="A69" s="54" t="s">
        <v>345</v>
      </c>
      <c r="B69" s="61" t="s">
        <v>367</v>
      </c>
      <c r="C69" s="49"/>
      <c r="D69" s="56">
        <v>9.1</v>
      </c>
      <c r="E69" s="49"/>
      <c r="F69" s="49">
        <f t="shared" si="0"/>
        <v>0</v>
      </c>
      <c r="G69" s="49"/>
      <c r="H69" s="51">
        <v>6.1</v>
      </c>
      <c r="I69" s="8"/>
      <c r="J69" s="8">
        <f t="shared" si="1"/>
        <v>0</v>
      </c>
    </row>
    <row r="70" spans="1:10" ht="15" customHeight="1">
      <c r="A70" s="54" t="s">
        <v>346</v>
      </c>
      <c r="B70" s="61" t="s">
        <v>368</v>
      </c>
      <c r="C70" s="49"/>
      <c r="D70" s="56">
        <v>9.1</v>
      </c>
      <c r="E70" s="49"/>
      <c r="F70" s="49">
        <f t="shared" si="0"/>
        <v>0</v>
      </c>
      <c r="G70" s="49"/>
      <c r="H70" s="51">
        <v>6.1</v>
      </c>
      <c r="I70" s="8"/>
      <c r="J70" s="8">
        <f t="shared" si="1"/>
        <v>0</v>
      </c>
    </row>
    <row r="71" spans="1:11" ht="15" customHeight="1">
      <c r="A71" s="54" t="s">
        <v>373</v>
      </c>
      <c r="B71" s="37" t="s">
        <v>422</v>
      </c>
      <c r="C71" s="49"/>
      <c r="D71" s="56">
        <v>9.1</v>
      </c>
      <c r="E71" s="49"/>
      <c r="F71" s="49">
        <f aca="true" t="shared" si="2" ref="F71:F76">SUM(D71*E71)</f>
        <v>0</v>
      </c>
      <c r="G71" s="62"/>
      <c r="H71" s="30">
        <v>6.1</v>
      </c>
      <c r="I71" s="8"/>
      <c r="J71" s="8">
        <f t="shared" si="1"/>
        <v>0</v>
      </c>
      <c r="K71" t="s">
        <v>254</v>
      </c>
    </row>
    <row r="72" spans="1:10" ht="15" customHeight="1">
      <c r="A72" s="54" t="s">
        <v>374</v>
      </c>
      <c r="B72" s="61" t="s">
        <v>386</v>
      </c>
      <c r="C72" s="49"/>
      <c r="D72" s="56">
        <v>9.1</v>
      </c>
      <c r="E72" s="49"/>
      <c r="F72" s="49">
        <f t="shared" si="2"/>
        <v>0</v>
      </c>
      <c r="G72" s="62"/>
      <c r="H72" s="51">
        <v>6.1</v>
      </c>
      <c r="I72" s="8"/>
      <c r="J72" s="8">
        <f aca="true" t="shared" si="3" ref="J72:J78">SUM(H72*I72)</f>
        <v>0</v>
      </c>
    </row>
    <row r="73" spans="1:10" ht="15" customHeight="1">
      <c r="A73" s="54" t="s">
        <v>390</v>
      </c>
      <c r="B73" s="61" t="s">
        <v>389</v>
      </c>
      <c r="C73" s="49"/>
      <c r="D73" s="56">
        <v>9.1</v>
      </c>
      <c r="E73" s="49"/>
      <c r="F73" s="49">
        <f t="shared" si="2"/>
        <v>0</v>
      </c>
      <c r="G73" s="62"/>
      <c r="H73" s="51">
        <v>6.1</v>
      </c>
      <c r="I73" s="8"/>
      <c r="J73" s="8">
        <f t="shared" si="3"/>
        <v>0</v>
      </c>
    </row>
    <row r="74" spans="1:10" ht="15" customHeight="1">
      <c r="A74" s="54" t="s">
        <v>394</v>
      </c>
      <c r="B74" s="61" t="s">
        <v>396</v>
      </c>
      <c r="C74" s="49"/>
      <c r="D74" s="56">
        <v>9.1</v>
      </c>
      <c r="E74" s="49"/>
      <c r="F74" s="49">
        <f t="shared" si="2"/>
        <v>0</v>
      </c>
      <c r="G74" s="62"/>
      <c r="H74" s="51">
        <v>6.1</v>
      </c>
      <c r="I74" s="8"/>
      <c r="J74" s="8">
        <f t="shared" si="3"/>
        <v>0</v>
      </c>
    </row>
    <row r="75" spans="1:10" ht="15" customHeight="1">
      <c r="A75" s="54" t="s">
        <v>395</v>
      </c>
      <c r="B75" s="63" t="s">
        <v>397</v>
      </c>
      <c r="C75" s="57"/>
      <c r="D75" s="64">
        <v>9.1</v>
      </c>
      <c r="E75" s="57"/>
      <c r="F75" s="57">
        <f t="shared" si="2"/>
        <v>0</v>
      </c>
      <c r="G75" s="62"/>
      <c r="H75" s="60">
        <v>6.1</v>
      </c>
      <c r="I75" s="25"/>
      <c r="J75" s="25">
        <f t="shared" si="3"/>
        <v>0</v>
      </c>
    </row>
    <row r="76" spans="1:11" ht="15" customHeight="1">
      <c r="A76" s="54" t="s">
        <v>420</v>
      </c>
      <c r="B76" s="37" t="s">
        <v>421</v>
      </c>
      <c r="C76" s="49"/>
      <c r="D76" s="50">
        <v>9.1</v>
      </c>
      <c r="E76" s="49"/>
      <c r="F76" s="49">
        <f t="shared" si="2"/>
        <v>0</v>
      </c>
      <c r="G76" s="49"/>
      <c r="H76" s="30">
        <v>6.1</v>
      </c>
      <c r="I76" s="8"/>
      <c r="J76" s="8">
        <f t="shared" si="3"/>
        <v>0</v>
      </c>
      <c r="K76" t="s">
        <v>254</v>
      </c>
    </row>
    <row r="77" spans="1:11" ht="15" customHeight="1">
      <c r="A77" s="54" t="s">
        <v>443</v>
      </c>
      <c r="B77" s="69" t="s">
        <v>449</v>
      </c>
      <c r="C77" s="49"/>
      <c r="D77" s="50">
        <v>9.1</v>
      </c>
      <c r="E77" s="49"/>
      <c r="F77" s="49">
        <f>SUM(D77*E77)</f>
        <v>0</v>
      </c>
      <c r="G77" s="62"/>
      <c r="H77" s="30">
        <v>6.1</v>
      </c>
      <c r="I77" s="8"/>
      <c r="J77" s="8">
        <f t="shared" si="3"/>
        <v>0</v>
      </c>
      <c r="K77" t="s">
        <v>254</v>
      </c>
    </row>
    <row r="78" spans="1:11" ht="15" customHeight="1">
      <c r="A78" s="54" t="s">
        <v>456</v>
      </c>
      <c r="B78" s="69" t="s">
        <v>499</v>
      </c>
      <c r="C78" s="49"/>
      <c r="D78" s="50">
        <v>9.1</v>
      </c>
      <c r="E78" s="49"/>
      <c r="F78" s="49">
        <f>SUM(D78*E78)</f>
        <v>0</v>
      </c>
      <c r="G78" s="62"/>
      <c r="H78" s="30">
        <v>6.1</v>
      </c>
      <c r="I78" s="8"/>
      <c r="J78" s="8">
        <f t="shared" si="3"/>
        <v>0</v>
      </c>
      <c r="K78" t="s">
        <v>254</v>
      </c>
    </row>
    <row r="79" spans="1:11" ht="15" customHeight="1">
      <c r="A79" s="54" t="s">
        <v>517</v>
      </c>
      <c r="B79" s="75" t="s">
        <v>532</v>
      </c>
      <c r="C79" s="49"/>
      <c r="D79" s="50">
        <v>9.1</v>
      </c>
      <c r="E79" s="49"/>
      <c r="F79" s="49">
        <f aca="true" t="shared" si="4" ref="F79:F93">SUM(D79*E79)</f>
        <v>0</v>
      </c>
      <c r="G79" s="62"/>
      <c r="H79" s="30">
        <v>6.1</v>
      </c>
      <c r="I79" s="8"/>
      <c r="J79" s="8">
        <f aca="true" t="shared" si="5" ref="J79:J93">SUM(H79*I79)</f>
        <v>0</v>
      </c>
      <c r="K79" t="s">
        <v>254</v>
      </c>
    </row>
    <row r="80" spans="1:11" ht="15" customHeight="1">
      <c r="A80" s="54" t="s">
        <v>518</v>
      </c>
      <c r="B80" s="75" t="s">
        <v>533</v>
      </c>
      <c r="C80" s="49"/>
      <c r="D80" s="50">
        <v>9.1</v>
      </c>
      <c r="E80" s="49"/>
      <c r="F80" s="49">
        <f t="shared" si="4"/>
        <v>0</v>
      </c>
      <c r="G80" s="62"/>
      <c r="H80" s="30">
        <v>6.1</v>
      </c>
      <c r="I80" s="8"/>
      <c r="J80" s="8">
        <f t="shared" si="5"/>
        <v>0</v>
      </c>
      <c r="K80" t="s">
        <v>254</v>
      </c>
    </row>
    <row r="81" spans="1:11" ht="15" customHeight="1">
      <c r="A81" s="54" t="s">
        <v>519</v>
      </c>
      <c r="B81" s="75" t="s">
        <v>534</v>
      </c>
      <c r="C81" s="49"/>
      <c r="D81" s="50">
        <v>9.1</v>
      </c>
      <c r="E81" s="49"/>
      <c r="F81" s="49">
        <f t="shared" si="4"/>
        <v>0</v>
      </c>
      <c r="G81" s="62"/>
      <c r="H81" s="30">
        <v>6.1</v>
      </c>
      <c r="I81" s="8"/>
      <c r="J81" s="8">
        <f t="shared" si="5"/>
        <v>0</v>
      </c>
      <c r="K81" t="s">
        <v>254</v>
      </c>
    </row>
    <row r="82" spans="1:11" ht="15" customHeight="1">
      <c r="A82" s="54" t="s">
        <v>520</v>
      </c>
      <c r="B82" s="75" t="s">
        <v>535</v>
      </c>
      <c r="C82" s="49"/>
      <c r="D82" s="50">
        <v>9.1</v>
      </c>
      <c r="E82" s="49"/>
      <c r="F82" s="49">
        <f t="shared" si="4"/>
        <v>0</v>
      </c>
      <c r="G82" s="62"/>
      <c r="H82" s="30">
        <v>6.1</v>
      </c>
      <c r="I82" s="8"/>
      <c r="J82" s="8">
        <f t="shared" si="5"/>
        <v>0</v>
      </c>
      <c r="K82" t="s">
        <v>254</v>
      </c>
    </row>
    <row r="83" spans="1:11" ht="15" customHeight="1">
      <c r="A83" s="54" t="s">
        <v>521</v>
      </c>
      <c r="B83" s="75" t="s">
        <v>536</v>
      </c>
      <c r="C83" s="49"/>
      <c r="D83" s="50">
        <v>9.1</v>
      </c>
      <c r="E83" s="49"/>
      <c r="F83" s="49">
        <f t="shared" si="4"/>
        <v>0</v>
      </c>
      <c r="G83" s="62"/>
      <c r="H83" s="30">
        <v>6.1</v>
      </c>
      <c r="I83" s="8"/>
      <c r="J83" s="8">
        <f t="shared" si="5"/>
        <v>0</v>
      </c>
      <c r="K83" t="s">
        <v>254</v>
      </c>
    </row>
    <row r="84" spans="1:11" ht="15" customHeight="1">
      <c r="A84" s="54" t="s">
        <v>522</v>
      </c>
      <c r="B84" s="75" t="s">
        <v>537</v>
      </c>
      <c r="C84" s="49"/>
      <c r="D84" s="50">
        <v>9.1</v>
      </c>
      <c r="E84" s="49"/>
      <c r="F84" s="49">
        <f t="shared" si="4"/>
        <v>0</v>
      </c>
      <c r="G84" s="62"/>
      <c r="H84" s="30">
        <v>6.1</v>
      </c>
      <c r="I84" s="8"/>
      <c r="J84" s="8">
        <f t="shared" si="5"/>
        <v>0</v>
      </c>
      <c r="K84" t="s">
        <v>254</v>
      </c>
    </row>
    <row r="85" spans="1:11" ht="15" customHeight="1">
      <c r="A85" s="54" t="s">
        <v>523</v>
      </c>
      <c r="B85" s="75" t="s">
        <v>538</v>
      </c>
      <c r="C85" s="49"/>
      <c r="D85" s="50">
        <v>9.1</v>
      </c>
      <c r="E85" s="49"/>
      <c r="F85" s="49">
        <f t="shared" si="4"/>
        <v>0</v>
      </c>
      <c r="G85" s="62"/>
      <c r="H85" s="30">
        <v>6.1</v>
      </c>
      <c r="I85" s="8"/>
      <c r="J85" s="8">
        <f t="shared" si="5"/>
        <v>0</v>
      </c>
      <c r="K85" t="s">
        <v>254</v>
      </c>
    </row>
    <row r="86" spans="1:11" ht="15" customHeight="1">
      <c r="A86" s="54" t="s">
        <v>524</v>
      </c>
      <c r="B86" s="75" t="s">
        <v>539</v>
      </c>
      <c r="C86" s="49"/>
      <c r="D86" s="50">
        <v>9.1</v>
      </c>
      <c r="E86" s="49"/>
      <c r="F86" s="49">
        <f t="shared" si="4"/>
        <v>0</v>
      </c>
      <c r="G86" s="62"/>
      <c r="H86" s="30">
        <v>6.1</v>
      </c>
      <c r="I86" s="8"/>
      <c r="J86" s="8">
        <f t="shared" si="5"/>
        <v>0</v>
      </c>
      <c r="K86" t="s">
        <v>254</v>
      </c>
    </row>
    <row r="87" spans="1:11" ht="15" customHeight="1">
      <c r="A87" s="54" t="s">
        <v>525</v>
      </c>
      <c r="B87" s="75" t="s">
        <v>540</v>
      </c>
      <c r="C87" s="49"/>
      <c r="D87" s="50">
        <v>9.1</v>
      </c>
      <c r="E87" s="49"/>
      <c r="F87" s="49">
        <f t="shared" si="4"/>
        <v>0</v>
      </c>
      <c r="G87" s="62"/>
      <c r="H87" s="30">
        <v>6.1</v>
      </c>
      <c r="I87" s="8"/>
      <c r="J87" s="8">
        <f t="shared" si="5"/>
        <v>0</v>
      </c>
      <c r="K87" t="s">
        <v>254</v>
      </c>
    </row>
    <row r="88" spans="1:11" ht="15" customHeight="1">
      <c r="A88" s="54" t="s">
        <v>526</v>
      </c>
      <c r="B88" s="75" t="s">
        <v>541</v>
      </c>
      <c r="C88" s="49"/>
      <c r="D88" s="50">
        <v>9.1</v>
      </c>
      <c r="E88" s="49"/>
      <c r="F88" s="49">
        <f t="shared" si="4"/>
        <v>0</v>
      </c>
      <c r="G88" s="62"/>
      <c r="H88" s="30">
        <v>6.1</v>
      </c>
      <c r="I88" s="8"/>
      <c r="J88" s="8">
        <f t="shared" si="5"/>
        <v>0</v>
      </c>
      <c r="K88" t="s">
        <v>254</v>
      </c>
    </row>
    <row r="89" spans="1:11" ht="15" customHeight="1">
      <c r="A89" s="54" t="s">
        <v>527</v>
      </c>
      <c r="B89" s="75" t="s">
        <v>542</v>
      </c>
      <c r="C89" s="49"/>
      <c r="D89" s="50">
        <v>9.1</v>
      </c>
      <c r="E89" s="49"/>
      <c r="F89" s="49">
        <f t="shared" si="4"/>
        <v>0</v>
      </c>
      <c r="G89" s="62"/>
      <c r="H89" s="30">
        <v>6.1</v>
      </c>
      <c r="I89" s="8"/>
      <c r="J89" s="8">
        <f t="shared" si="5"/>
        <v>0</v>
      </c>
      <c r="K89" t="s">
        <v>254</v>
      </c>
    </row>
    <row r="90" spans="1:11" ht="15" customHeight="1">
      <c r="A90" s="54" t="s">
        <v>528</v>
      </c>
      <c r="B90" s="75" t="s">
        <v>543</v>
      </c>
      <c r="C90" s="49"/>
      <c r="D90" s="50">
        <v>9.1</v>
      </c>
      <c r="E90" s="49"/>
      <c r="F90" s="49">
        <f t="shared" si="4"/>
        <v>0</v>
      </c>
      <c r="G90" s="62"/>
      <c r="H90" s="30">
        <v>6.1</v>
      </c>
      <c r="I90" s="8"/>
      <c r="J90" s="8">
        <f t="shared" si="5"/>
        <v>0</v>
      </c>
      <c r="K90" t="s">
        <v>254</v>
      </c>
    </row>
    <row r="91" spans="1:11" ht="15" customHeight="1">
      <c r="A91" s="54" t="s">
        <v>529</v>
      </c>
      <c r="B91" s="75" t="s">
        <v>544</v>
      </c>
      <c r="C91" s="49"/>
      <c r="D91" s="50">
        <v>9.1</v>
      </c>
      <c r="E91" s="49"/>
      <c r="F91" s="49">
        <f t="shared" si="4"/>
        <v>0</v>
      </c>
      <c r="G91" s="62"/>
      <c r="H91" s="30">
        <v>6.1</v>
      </c>
      <c r="I91" s="8"/>
      <c r="J91" s="8">
        <f t="shared" si="5"/>
        <v>0</v>
      </c>
      <c r="K91" t="s">
        <v>254</v>
      </c>
    </row>
    <row r="92" spans="1:11" ht="15" customHeight="1">
      <c r="A92" s="54" t="s">
        <v>530</v>
      </c>
      <c r="B92" s="75" t="s">
        <v>571</v>
      </c>
      <c r="C92" s="49"/>
      <c r="D92" s="50">
        <v>9.1</v>
      </c>
      <c r="E92" s="49"/>
      <c r="F92" s="49">
        <f t="shared" si="4"/>
        <v>0</v>
      </c>
      <c r="G92" s="62"/>
      <c r="H92" s="30">
        <v>6.1</v>
      </c>
      <c r="I92" s="8"/>
      <c r="J92" s="8">
        <f t="shared" si="5"/>
        <v>0</v>
      </c>
      <c r="K92" t="s">
        <v>254</v>
      </c>
    </row>
    <row r="93" spans="1:11" ht="15" customHeight="1">
      <c r="A93" s="54" t="s">
        <v>531</v>
      </c>
      <c r="B93" s="75" t="s">
        <v>545</v>
      </c>
      <c r="C93" s="49"/>
      <c r="D93" s="50">
        <v>9.1</v>
      </c>
      <c r="E93" s="49"/>
      <c r="F93" s="49">
        <f t="shared" si="4"/>
        <v>0</v>
      </c>
      <c r="G93" s="62"/>
      <c r="H93" s="30">
        <v>6.1</v>
      </c>
      <c r="I93" s="8"/>
      <c r="J93" s="8">
        <f t="shared" si="5"/>
        <v>0</v>
      </c>
      <c r="K93" t="s">
        <v>254</v>
      </c>
    </row>
    <row r="94" spans="1:11" ht="15" customHeight="1">
      <c r="A94" s="54" t="s">
        <v>568</v>
      </c>
      <c r="B94" s="75" t="s">
        <v>572</v>
      </c>
      <c r="C94" s="49"/>
      <c r="D94" s="50">
        <v>9.1</v>
      </c>
      <c r="E94" s="49"/>
      <c r="F94" s="49">
        <f aca="true" t="shared" si="6" ref="F94:F99">SUM(D94*E94)</f>
        <v>0</v>
      </c>
      <c r="G94" s="62"/>
      <c r="H94" s="30">
        <v>6.1</v>
      </c>
      <c r="I94" s="8"/>
      <c r="J94" s="8">
        <f aca="true" t="shared" si="7" ref="J94:J99">SUM(H94*I94)</f>
        <v>0</v>
      </c>
      <c r="K94" t="s">
        <v>254</v>
      </c>
    </row>
    <row r="95" spans="1:11" ht="15" customHeight="1">
      <c r="A95" s="54" t="s">
        <v>569</v>
      </c>
      <c r="B95" s="75" t="s">
        <v>573</v>
      </c>
      <c r="C95" s="49"/>
      <c r="D95" s="50">
        <v>9.1</v>
      </c>
      <c r="E95" s="49"/>
      <c r="F95" s="49">
        <f t="shared" si="6"/>
        <v>0</v>
      </c>
      <c r="G95" s="62"/>
      <c r="H95" s="30">
        <v>6.1</v>
      </c>
      <c r="I95" s="8"/>
      <c r="J95" s="8">
        <f t="shared" si="7"/>
        <v>0</v>
      </c>
      <c r="K95" t="s">
        <v>254</v>
      </c>
    </row>
    <row r="96" spans="1:11" ht="15" customHeight="1">
      <c r="A96" s="54" t="s">
        <v>570</v>
      </c>
      <c r="B96" s="75" t="s">
        <v>574</v>
      </c>
      <c r="C96" s="49"/>
      <c r="D96" s="50">
        <v>9.1</v>
      </c>
      <c r="E96" s="49"/>
      <c r="F96" s="49">
        <f t="shared" si="6"/>
        <v>0</v>
      </c>
      <c r="G96" s="62"/>
      <c r="H96" s="30">
        <v>6.1</v>
      </c>
      <c r="I96" s="8"/>
      <c r="J96" s="8">
        <f t="shared" si="7"/>
        <v>0</v>
      </c>
      <c r="K96" t="s">
        <v>254</v>
      </c>
    </row>
    <row r="97" spans="1:11" ht="15" customHeight="1">
      <c r="A97" s="54" t="s">
        <v>577</v>
      </c>
      <c r="B97" s="75" t="s">
        <v>578</v>
      </c>
      <c r="C97" s="49"/>
      <c r="D97" s="50">
        <v>9.1</v>
      </c>
      <c r="E97" s="49"/>
      <c r="F97" s="49">
        <f t="shared" si="6"/>
        <v>0</v>
      </c>
      <c r="G97" s="62"/>
      <c r="H97" s="30">
        <v>6.1</v>
      </c>
      <c r="I97" s="8"/>
      <c r="J97" s="8">
        <f t="shared" si="7"/>
        <v>0</v>
      </c>
      <c r="K97" t="s">
        <v>254</v>
      </c>
    </row>
    <row r="98" spans="1:11" ht="15" customHeight="1">
      <c r="A98" s="54" t="s">
        <v>583</v>
      </c>
      <c r="B98" s="75" t="s">
        <v>586</v>
      </c>
      <c r="C98" s="49"/>
      <c r="D98" s="50">
        <v>9.1</v>
      </c>
      <c r="E98" s="49"/>
      <c r="F98" s="49">
        <f t="shared" si="6"/>
        <v>0</v>
      </c>
      <c r="G98" s="62"/>
      <c r="H98" s="30">
        <v>6.1</v>
      </c>
      <c r="I98" s="8"/>
      <c r="J98" s="8">
        <f t="shared" si="7"/>
        <v>0</v>
      </c>
      <c r="K98" t="s">
        <v>254</v>
      </c>
    </row>
    <row r="99" spans="1:11" ht="15" customHeight="1">
      <c r="A99" s="54" t="s">
        <v>584</v>
      </c>
      <c r="B99" s="75" t="s">
        <v>585</v>
      </c>
      <c r="C99" s="49"/>
      <c r="D99" s="50">
        <v>9.1</v>
      </c>
      <c r="E99" s="49"/>
      <c r="F99" s="49">
        <f t="shared" si="6"/>
        <v>0</v>
      </c>
      <c r="G99" s="62"/>
      <c r="H99" s="30">
        <v>6.1</v>
      </c>
      <c r="I99" s="8"/>
      <c r="J99" s="8">
        <f t="shared" si="7"/>
        <v>0</v>
      </c>
      <c r="K99" t="s">
        <v>254</v>
      </c>
    </row>
    <row r="100" spans="1:11" ht="15" customHeight="1">
      <c r="A100" s="54" t="s">
        <v>614</v>
      </c>
      <c r="B100" s="37" t="s">
        <v>613</v>
      </c>
      <c r="C100" s="49"/>
      <c r="D100" s="50">
        <v>9.1</v>
      </c>
      <c r="E100" s="49"/>
      <c r="F100" s="49">
        <f>SUM(D100*E100)</f>
        <v>0</v>
      </c>
      <c r="G100" s="62"/>
      <c r="H100" s="30">
        <v>6.1</v>
      </c>
      <c r="I100" s="8"/>
      <c r="J100" s="8">
        <f>SUM(H100*I100)</f>
        <v>0</v>
      </c>
      <c r="K100" t="s">
        <v>254</v>
      </c>
    </row>
    <row r="101" spans="1:11" ht="15" customHeight="1">
      <c r="A101" s="54" t="s">
        <v>611</v>
      </c>
      <c r="B101" s="37" t="s">
        <v>612</v>
      </c>
      <c r="C101" s="49"/>
      <c r="D101" s="50">
        <v>9.1</v>
      </c>
      <c r="E101" s="49"/>
      <c r="F101" s="49">
        <f>SUM(D101*E101)</f>
        <v>0</v>
      </c>
      <c r="G101" s="62"/>
      <c r="H101" s="30">
        <v>6.1</v>
      </c>
      <c r="I101" s="8"/>
      <c r="J101" s="8">
        <f>SUM(H101*I101)</f>
        <v>0</v>
      </c>
      <c r="K101" t="s">
        <v>254</v>
      </c>
    </row>
    <row r="102" spans="1:11" ht="15" customHeight="1">
      <c r="A102" s="54" t="s">
        <v>615</v>
      </c>
      <c r="B102" s="75" t="s">
        <v>616</v>
      </c>
      <c r="C102" s="49"/>
      <c r="D102" s="50">
        <v>9.1</v>
      </c>
      <c r="E102" s="49"/>
      <c r="F102" s="49">
        <f>SUM(D102*E102)</f>
        <v>0</v>
      </c>
      <c r="G102" s="62"/>
      <c r="H102" s="30">
        <v>6.1</v>
      </c>
      <c r="I102" s="8"/>
      <c r="J102" s="8">
        <f>SUM(H102*I102)</f>
        <v>0</v>
      </c>
      <c r="K102" t="s">
        <v>254</v>
      </c>
    </row>
    <row r="103" spans="1:11" ht="15" customHeight="1">
      <c r="A103" s="54" t="s">
        <v>634</v>
      </c>
      <c r="B103" s="75" t="s">
        <v>635</v>
      </c>
      <c r="C103" s="49"/>
      <c r="D103" s="50">
        <v>9.1</v>
      </c>
      <c r="E103" s="49"/>
      <c r="F103" s="49">
        <f>SUM(D103*E103)</f>
        <v>0</v>
      </c>
      <c r="G103" s="62"/>
      <c r="H103" s="30">
        <v>6.1</v>
      </c>
      <c r="I103" s="8"/>
      <c r="J103" s="8">
        <f>SUM(H103*I103)</f>
        <v>0</v>
      </c>
      <c r="K103" t="s">
        <v>254</v>
      </c>
    </row>
    <row r="104" spans="1:10" ht="15">
      <c r="A104" s="6"/>
      <c r="B104" s="7"/>
      <c r="D104" s="11"/>
      <c r="E104" s="11">
        <f>SUM(E7:E103)</f>
        <v>0</v>
      </c>
      <c r="F104" s="12">
        <f>SUM(F7:F103)</f>
        <v>0</v>
      </c>
      <c r="I104">
        <f>SUM(I7:I103)</f>
        <v>0</v>
      </c>
      <c r="J104" s="12">
        <f>SUM(J7:J103)</f>
        <v>0</v>
      </c>
    </row>
    <row r="105" spans="1:14" ht="30" customHeight="1">
      <c r="A105" s="81" t="s">
        <v>392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2"/>
      <c r="L105" s="82"/>
      <c r="M105" s="82"/>
      <c r="N105" s="82"/>
    </row>
    <row r="106" spans="1:10" ht="72" customHeight="1">
      <c r="A106" s="5" t="s">
        <v>0</v>
      </c>
      <c r="B106" s="41" t="s">
        <v>223</v>
      </c>
      <c r="C106" s="35"/>
      <c r="D106" s="19" t="s">
        <v>419</v>
      </c>
      <c r="E106" s="9" t="s">
        <v>212</v>
      </c>
      <c r="F106" s="9" t="s">
        <v>213</v>
      </c>
      <c r="G106" s="10"/>
      <c r="H106" s="19" t="s">
        <v>310</v>
      </c>
      <c r="I106" s="9" t="s">
        <v>212</v>
      </c>
      <c r="J106" s="9" t="s">
        <v>213</v>
      </c>
    </row>
    <row r="107" spans="1:10" ht="15">
      <c r="A107" s="1" t="s">
        <v>59</v>
      </c>
      <c r="B107" s="4" t="s">
        <v>282</v>
      </c>
      <c r="C107" s="8"/>
      <c r="D107" s="3">
        <v>9.1</v>
      </c>
      <c r="E107" s="8"/>
      <c r="F107" s="8">
        <f>SUM(D107*E107)</f>
        <v>0</v>
      </c>
      <c r="H107" s="28">
        <v>6.1</v>
      </c>
      <c r="I107" s="8"/>
      <c r="J107" s="8">
        <f>SUM(H107*I107)</f>
        <v>0</v>
      </c>
    </row>
    <row r="108" spans="1:10" ht="15">
      <c r="A108" s="1" t="s">
        <v>60</v>
      </c>
      <c r="B108" s="4" t="s">
        <v>283</v>
      </c>
      <c r="C108" s="8"/>
      <c r="D108" s="3">
        <v>9.1</v>
      </c>
      <c r="E108" s="8"/>
      <c r="F108" s="8">
        <f aca="true" t="shared" si="8" ref="F108:F171">SUM(D108*E108)</f>
        <v>0</v>
      </c>
      <c r="H108" s="28">
        <v>6.1</v>
      </c>
      <c r="I108" s="8"/>
      <c r="J108" s="8">
        <f aca="true" t="shared" si="9" ref="J108:J171">SUM(H108*I108)</f>
        <v>0</v>
      </c>
    </row>
    <row r="109" spans="1:10" ht="15">
      <c r="A109" s="1" t="s">
        <v>61</v>
      </c>
      <c r="B109" s="4" t="s">
        <v>62</v>
      </c>
      <c r="C109" s="8"/>
      <c r="D109" s="3">
        <v>9.1</v>
      </c>
      <c r="E109" s="8"/>
      <c r="F109" s="8">
        <f t="shared" si="8"/>
        <v>0</v>
      </c>
      <c r="H109" s="28">
        <v>6.1</v>
      </c>
      <c r="I109" s="8"/>
      <c r="J109" s="8">
        <f t="shared" si="9"/>
        <v>0</v>
      </c>
    </row>
    <row r="110" spans="1:10" ht="15">
      <c r="A110" s="1" t="s">
        <v>63</v>
      </c>
      <c r="B110" s="4" t="s">
        <v>238</v>
      </c>
      <c r="C110" s="8"/>
      <c r="D110" s="3">
        <v>9.1</v>
      </c>
      <c r="E110" s="8"/>
      <c r="F110" s="8">
        <f t="shared" si="8"/>
        <v>0</v>
      </c>
      <c r="H110" s="28">
        <v>6.1</v>
      </c>
      <c r="I110" s="8"/>
      <c r="J110" s="8">
        <f t="shared" si="9"/>
        <v>0</v>
      </c>
    </row>
    <row r="111" spans="1:10" ht="15">
      <c r="A111" s="1" t="s">
        <v>64</v>
      </c>
      <c r="B111" s="4" t="s">
        <v>328</v>
      </c>
      <c r="C111" s="8"/>
      <c r="D111" s="3">
        <v>9.1</v>
      </c>
      <c r="E111" s="8"/>
      <c r="F111" s="8">
        <f t="shared" si="8"/>
        <v>0</v>
      </c>
      <c r="H111" s="28">
        <v>6.1</v>
      </c>
      <c r="I111" s="8"/>
      <c r="J111" s="8">
        <f t="shared" si="9"/>
        <v>0</v>
      </c>
    </row>
    <row r="112" spans="1:10" ht="15">
      <c r="A112" s="1" t="s">
        <v>65</v>
      </c>
      <c r="B112" s="4" t="s">
        <v>66</v>
      </c>
      <c r="C112" s="8"/>
      <c r="D112" s="3">
        <v>9.1</v>
      </c>
      <c r="E112" s="8"/>
      <c r="F112" s="8">
        <f t="shared" si="8"/>
        <v>0</v>
      </c>
      <c r="H112" s="28">
        <v>6.1</v>
      </c>
      <c r="I112" s="8"/>
      <c r="J112" s="8">
        <f t="shared" si="9"/>
        <v>0</v>
      </c>
    </row>
    <row r="113" spans="1:10" ht="15">
      <c r="A113" s="1" t="s">
        <v>67</v>
      </c>
      <c r="B113" s="4" t="s">
        <v>68</v>
      </c>
      <c r="C113" s="8"/>
      <c r="D113" s="3">
        <v>9.1</v>
      </c>
      <c r="E113" s="8"/>
      <c r="F113" s="8">
        <f t="shared" si="8"/>
        <v>0</v>
      </c>
      <c r="H113" s="28">
        <v>6.1</v>
      </c>
      <c r="I113" s="8"/>
      <c r="J113" s="8">
        <f t="shared" si="9"/>
        <v>0</v>
      </c>
    </row>
    <row r="114" spans="1:10" ht="15">
      <c r="A114" s="1" t="s">
        <v>69</v>
      </c>
      <c r="B114" s="4" t="s">
        <v>70</v>
      </c>
      <c r="C114" s="8"/>
      <c r="D114" s="3">
        <v>9.1</v>
      </c>
      <c r="E114" s="8"/>
      <c r="F114" s="8">
        <f t="shared" si="8"/>
        <v>0</v>
      </c>
      <c r="H114" s="28">
        <v>6.1</v>
      </c>
      <c r="I114" s="8"/>
      <c r="J114" s="8">
        <f t="shared" si="9"/>
        <v>0</v>
      </c>
    </row>
    <row r="115" spans="1:10" ht="15" customHeight="1">
      <c r="A115" s="1" t="s">
        <v>71</v>
      </c>
      <c r="B115" s="4" t="s">
        <v>72</v>
      </c>
      <c r="C115" s="8"/>
      <c r="D115" s="3">
        <v>9.1</v>
      </c>
      <c r="E115" s="8"/>
      <c r="F115" s="8">
        <f t="shared" si="8"/>
        <v>0</v>
      </c>
      <c r="H115" s="28">
        <v>6.1</v>
      </c>
      <c r="I115" s="8"/>
      <c r="J115" s="8">
        <f t="shared" si="9"/>
        <v>0</v>
      </c>
    </row>
    <row r="116" spans="1:10" ht="15" customHeight="1">
      <c r="A116" s="1" t="s">
        <v>73</v>
      </c>
      <c r="B116" s="4" t="s">
        <v>74</v>
      </c>
      <c r="C116" s="8"/>
      <c r="D116" s="3">
        <v>9.1</v>
      </c>
      <c r="E116" s="8"/>
      <c r="F116" s="8">
        <f t="shared" si="8"/>
        <v>0</v>
      </c>
      <c r="H116" s="28">
        <v>6.1</v>
      </c>
      <c r="I116" s="8"/>
      <c r="J116" s="8">
        <f t="shared" si="9"/>
        <v>0</v>
      </c>
    </row>
    <row r="117" spans="1:10" ht="15" customHeight="1">
      <c r="A117" s="1" t="s">
        <v>75</v>
      </c>
      <c r="B117" s="4" t="s">
        <v>284</v>
      </c>
      <c r="C117" s="8"/>
      <c r="D117" s="3">
        <v>9.1</v>
      </c>
      <c r="E117" s="8"/>
      <c r="F117" s="8">
        <f t="shared" si="8"/>
        <v>0</v>
      </c>
      <c r="H117" s="28">
        <v>6.1</v>
      </c>
      <c r="I117" s="8"/>
      <c r="J117" s="8">
        <f t="shared" si="9"/>
        <v>0</v>
      </c>
    </row>
    <row r="118" spans="1:10" ht="15" customHeight="1">
      <c r="A118" s="1" t="s">
        <v>76</v>
      </c>
      <c r="B118" s="4" t="s">
        <v>285</v>
      </c>
      <c r="C118" s="8"/>
      <c r="D118" s="3">
        <v>9.1</v>
      </c>
      <c r="E118" s="8"/>
      <c r="F118" s="8">
        <f t="shared" si="8"/>
        <v>0</v>
      </c>
      <c r="H118" s="28">
        <v>6.1</v>
      </c>
      <c r="I118" s="8"/>
      <c r="J118" s="8">
        <f t="shared" si="9"/>
        <v>0</v>
      </c>
    </row>
    <row r="119" spans="1:10" ht="15" customHeight="1">
      <c r="A119" s="1" t="s">
        <v>77</v>
      </c>
      <c r="B119" s="4" t="s">
        <v>78</v>
      </c>
      <c r="C119" s="8"/>
      <c r="D119" s="3">
        <v>9.1</v>
      </c>
      <c r="E119" s="8"/>
      <c r="F119" s="8">
        <f t="shared" si="8"/>
        <v>0</v>
      </c>
      <c r="H119" s="28">
        <v>6.1</v>
      </c>
      <c r="I119" s="8"/>
      <c r="J119" s="8">
        <f t="shared" si="9"/>
        <v>0</v>
      </c>
    </row>
    <row r="120" spans="1:12" ht="15" customHeight="1">
      <c r="A120" s="1" t="s">
        <v>79</v>
      </c>
      <c r="B120" s="4" t="s">
        <v>286</v>
      </c>
      <c r="C120" s="8"/>
      <c r="D120" s="3">
        <v>9.1</v>
      </c>
      <c r="E120" s="8"/>
      <c r="F120" s="8">
        <f t="shared" si="8"/>
        <v>0</v>
      </c>
      <c r="H120" s="28">
        <v>6.1</v>
      </c>
      <c r="I120" s="8"/>
      <c r="J120" s="8">
        <f t="shared" si="9"/>
        <v>0</v>
      </c>
      <c r="L120" s="36"/>
    </row>
    <row r="121" spans="1:10" ht="15">
      <c r="A121" s="1" t="s">
        <v>80</v>
      </c>
      <c r="B121" s="4" t="s">
        <v>287</v>
      </c>
      <c r="C121" s="8"/>
      <c r="D121" s="3">
        <v>9.1</v>
      </c>
      <c r="E121" s="8"/>
      <c r="F121" s="8">
        <f t="shared" si="8"/>
        <v>0</v>
      </c>
      <c r="H121" s="28">
        <v>6.1</v>
      </c>
      <c r="I121" s="8"/>
      <c r="J121" s="8">
        <f t="shared" si="9"/>
        <v>0</v>
      </c>
    </row>
    <row r="122" spans="1:10" ht="15">
      <c r="A122" s="1" t="s">
        <v>81</v>
      </c>
      <c r="B122" s="4" t="s">
        <v>82</v>
      </c>
      <c r="C122" s="8"/>
      <c r="D122" s="3">
        <v>9.1</v>
      </c>
      <c r="E122" s="8"/>
      <c r="F122" s="8">
        <f t="shared" si="8"/>
        <v>0</v>
      </c>
      <c r="H122" s="28">
        <v>6.1</v>
      </c>
      <c r="I122" s="8"/>
      <c r="J122" s="8">
        <f t="shared" si="9"/>
        <v>0</v>
      </c>
    </row>
    <row r="123" spans="1:10" ht="15">
      <c r="A123" s="1" t="s">
        <v>83</v>
      </c>
      <c r="B123" s="4" t="s">
        <v>472</v>
      </c>
      <c r="C123" s="8"/>
      <c r="D123" s="3">
        <v>9.1</v>
      </c>
      <c r="E123" s="8"/>
      <c r="F123" s="8">
        <f t="shared" si="8"/>
        <v>0</v>
      </c>
      <c r="H123" s="28">
        <v>6.1</v>
      </c>
      <c r="I123" s="8"/>
      <c r="J123" s="8">
        <f t="shared" si="9"/>
        <v>0</v>
      </c>
    </row>
    <row r="124" spans="1:10" ht="15">
      <c r="A124" s="1" t="s">
        <v>84</v>
      </c>
      <c r="B124" s="4" t="s">
        <v>288</v>
      </c>
      <c r="C124" s="8"/>
      <c r="D124" s="3">
        <v>9.1</v>
      </c>
      <c r="E124" s="8"/>
      <c r="F124" s="8">
        <f t="shared" si="8"/>
        <v>0</v>
      </c>
      <c r="H124" s="28">
        <v>6.1</v>
      </c>
      <c r="I124" s="8"/>
      <c r="J124" s="8">
        <f t="shared" si="9"/>
        <v>0</v>
      </c>
    </row>
    <row r="125" spans="1:10" ht="15">
      <c r="A125" s="1" t="s">
        <v>85</v>
      </c>
      <c r="B125" s="4" t="s">
        <v>86</v>
      </c>
      <c r="C125" s="8"/>
      <c r="D125" s="3">
        <v>9.1</v>
      </c>
      <c r="E125" s="8"/>
      <c r="F125" s="8">
        <f t="shared" si="8"/>
        <v>0</v>
      </c>
      <c r="H125" s="28">
        <v>6.1</v>
      </c>
      <c r="I125" s="8"/>
      <c r="J125" s="8">
        <f t="shared" si="9"/>
        <v>0</v>
      </c>
    </row>
    <row r="126" spans="1:10" ht="15">
      <c r="A126" s="1" t="s">
        <v>87</v>
      </c>
      <c r="B126" s="4" t="s">
        <v>88</v>
      </c>
      <c r="C126" s="8"/>
      <c r="D126" s="3">
        <v>9.1</v>
      </c>
      <c r="E126" s="8"/>
      <c r="F126" s="8">
        <f t="shared" si="8"/>
        <v>0</v>
      </c>
      <c r="H126" s="28">
        <v>6.1</v>
      </c>
      <c r="I126" s="8"/>
      <c r="J126" s="8">
        <f t="shared" si="9"/>
        <v>0</v>
      </c>
    </row>
    <row r="127" spans="1:10" ht="15">
      <c r="A127" s="1" t="s">
        <v>89</v>
      </c>
      <c r="B127" s="4" t="s">
        <v>90</v>
      </c>
      <c r="C127" s="8"/>
      <c r="D127" s="3">
        <v>9.1</v>
      </c>
      <c r="E127" s="8"/>
      <c r="F127" s="8">
        <f t="shared" si="8"/>
        <v>0</v>
      </c>
      <c r="H127" s="28">
        <v>6.1</v>
      </c>
      <c r="I127" s="8"/>
      <c r="J127" s="8">
        <f t="shared" si="9"/>
        <v>0</v>
      </c>
    </row>
    <row r="128" spans="1:10" ht="15">
      <c r="A128" s="1" t="s">
        <v>91</v>
      </c>
      <c r="B128" s="4" t="s">
        <v>92</v>
      </c>
      <c r="C128" s="8"/>
      <c r="D128" s="3">
        <v>9.1</v>
      </c>
      <c r="E128" s="8"/>
      <c r="F128" s="8">
        <f t="shared" si="8"/>
        <v>0</v>
      </c>
      <c r="H128" s="28">
        <v>6.1</v>
      </c>
      <c r="I128" s="8"/>
      <c r="J128" s="8">
        <f t="shared" si="9"/>
        <v>0</v>
      </c>
    </row>
    <row r="129" spans="1:10" ht="15">
      <c r="A129" s="1" t="s">
        <v>93</v>
      </c>
      <c r="B129" s="4" t="s">
        <v>94</v>
      </c>
      <c r="C129" s="8"/>
      <c r="D129" s="3">
        <v>9.1</v>
      </c>
      <c r="E129" s="8"/>
      <c r="F129" s="8">
        <f t="shared" si="8"/>
        <v>0</v>
      </c>
      <c r="H129" s="28">
        <v>6.1</v>
      </c>
      <c r="I129" s="8"/>
      <c r="J129" s="8">
        <f t="shared" si="9"/>
        <v>0</v>
      </c>
    </row>
    <row r="130" spans="1:10" ht="15">
      <c r="A130" s="1" t="s">
        <v>95</v>
      </c>
      <c r="B130" s="4" t="s">
        <v>289</v>
      </c>
      <c r="C130" s="8"/>
      <c r="D130" s="3">
        <v>9.1</v>
      </c>
      <c r="E130" s="8"/>
      <c r="F130" s="8">
        <f t="shared" si="8"/>
        <v>0</v>
      </c>
      <c r="H130" s="28">
        <v>6.1</v>
      </c>
      <c r="I130" s="8"/>
      <c r="J130" s="8">
        <f t="shared" si="9"/>
        <v>0</v>
      </c>
    </row>
    <row r="131" spans="1:10" ht="15">
      <c r="A131" s="1" t="s">
        <v>96</v>
      </c>
      <c r="B131" s="4" t="s">
        <v>97</v>
      </c>
      <c r="C131" s="8"/>
      <c r="D131" s="3">
        <v>9.1</v>
      </c>
      <c r="E131" s="8"/>
      <c r="F131" s="8">
        <f t="shared" si="8"/>
        <v>0</v>
      </c>
      <c r="H131" s="28">
        <v>6.1</v>
      </c>
      <c r="I131" s="8"/>
      <c r="J131" s="8">
        <f t="shared" si="9"/>
        <v>0</v>
      </c>
    </row>
    <row r="132" spans="1:10" ht="15">
      <c r="A132" s="1" t="s">
        <v>98</v>
      </c>
      <c r="B132" s="4" t="s">
        <v>99</v>
      </c>
      <c r="C132" s="8"/>
      <c r="D132" s="3">
        <v>9.1</v>
      </c>
      <c r="E132" s="8"/>
      <c r="F132" s="8">
        <f t="shared" si="8"/>
        <v>0</v>
      </c>
      <c r="H132" s="28">
        <v>6.1</v>
      </c>
      <c r="I132" s="8"/>
      <c r="J132" s="8">
        <f t="shared" si="9"/>
        <v>0</v>
      </c>
    </row>
    <row r="133" spans="1:10" ht="15">
      <c r="A133" s="1" t="s">
        <v>100</v>
      </c>
      <c r="B133" s="4" t="s">
        <v>242</v>
      </c>
      <c r="C133" s="8"/>
      <c r="D133" s="3">
        <v>9.1</v>
      </c>
      <c r="E133" s="8"/>
      <c r="F133" s="8">
        <f t="shared" si="8"/>
        <v>0</v>
      </c>
      <c r="H133" s="28">
        <v>6.1</v>
      </c>
      <c r="I133" s="8"/>
      <c r="J133" s="8">
        <f t="shared" si="9"/>
        <v>0</v>
      </c>
    </row>
    <row r="134" spans="1:10" ht="15">
      <c r="A134" s="1" t="s">
        <v>101</v>
      </c>
      <c r="B134" s="4" t="s">
        <v>102</v>
      </c>
      <c r="C134" s="8"/>
      <c r="D134" s="3">
        <v>9.1</v>
      </c>
      <c r="E134" s="8"/>
      <c r="F134" s="8">
        <f t="shared" si="8"/>
        <v>0</v>
      </c>
      <c r="H134" s="28">
        <v>6.1</v>
      </c>
      <c r="I134" s="8"/>
      <c r="J134" s="8">
        <f t="shared" si="9"/>
        <v>0</v>
      </c>
    </row>
    <row r="135" spans="1:10" ht="15">
      <c r="A135" s="1" t="s">
        <v>103</v>
      </c>
      <c r="B135" s="4" t="s">
        <v>104</v>
      </c>
      <c r="C135" s="8"/>
      <c r="D135" s="3">
        <v>9.1</v>
      </c>
      <c r="E135" s="8"/>
      <c r="F135" s="8">
        <f t="shared" si="8"/>
        <v>0</v>
      </c>
      <c r="H135" s="28">
        <v>6.1</v>
      </c>
      <c r="I135" s="8"/>
      <c r="J135" s="8">
        <f t="shared" si="9"/>
        <v>0</v>
      </c>
    </row>
    <row r="136" spans="1:10" ht="15">
      <c r="A136" s="1" t="s">
        <v>105</v>
      </c>
      <c r="B136" s="4" t="s">
        <v>106</v>
      </c>
      <c r="C136" s="8"/>
      <c r="D136" s="3">
        <v>9.1</v>
      </c>
      <c r="E136" s="8"/>
      <c r="F136" s="8">
        <f t="shared" si="8"/>
        <v>0</v>
      </c>
      <c r="H136" s="28">
        <v>6.1</v>
      </c>
      <c r="I136" s="8"/>
      <c r="J136" s="8">
        <f t="shared" si="9"/>
        <v>0</v>
      </c>
    </row>
    <row r="137" spans="1:10" ht="15">
      <c r="A137" s="1" t="s">
        <v>107</v>
      </c>
      <c r="B137" s="4" t="s">
        <v>108</v>
      </c>
      <c r="C137" s="8"/>
      <c r="D137" s="3">
        <v>9.1</v>
      </c>
      <c r="E137" s="8"/>
      <c r="F137" s="8">
        <f t="shared" si="8"/>
        <v>0</v>
      </c>
      <c r="H137" s="28">
        <v>6.1</v>
      </c>
      <c r="I137" s="8"/>
      <c r="J137" s="8">
        <f t="shared" si="9"/>
        <v>0</v>
      </c>
    </row>
    <row r="138" spans="1:10" ht="15">
      <c r="A138" s="1" t="s">
        <v>109</v>
      </c>
      <c r="B138" s="4" t="s">
        <v>110</v>
      </c>
      <c r="C138" s="8"/>
      <c r="D138" s="3">
        <v>9.1</v>
      </c>
      <c r="E138" s="8"/>
      <c r="F138" s="8">
        <f t="shared" si="8"/>
        <v>0</v>
      </c>
      <c r="H138" s="28">
        <v>6.1</v>
      </c>
      <c r="I138" s="8"/>
      <c r="J138" s="8">
        <f t="shared" si="9"/>
        <v>0</v>
      </c>
    </row>
    <row r="139" spans="1:10" ht="15">
      <c r="A139" s="1" t="s">
        <v>111</v>
      </c>
      <c r="B139" s="4" t="s">
        <v>290</v>
      </c>
      <c r="C139" s="8"/>
      <c r="D139" s="3">
        <v>9.1</v>
      </c>
      <c r="E139" s="8"/>
      <c r="F139" s="8">
        <f t="shared" si="8"/>
        <v>0</v>
      </c>
      <c r="H139" s="28">
        <v>6.1</v>
      </c>
      <c r="I139" s="8"/>
      <c r="J139" s="8">
        <f t="shared" si="9"/>
        <v>0</v>
      </c>
    </row>
    <row r="140" spans="1:10" ht="15">
      <c r="A140" s="1" t="s">
        <v>112</v>
      </c>
      <c r="B140" s="4" t="s">
        <v>113</v>
      </c>
      <c r="C140" s="8"/>
      <c r="D140" s="3">
        <v>9.1</v>
      </c>
      <c r="E140" s="8"/>
      <c r="F140" s="8">
        <f t="shared" si="8"/>
        <v>0</v>
      </c>
      <c r="H140" s="28">
        <v>6.1</v>
      </c>
      <c r="I140" s="8"/>
      <c r="J140" s="8">
        <f t="shared" si="9"/>
        <v>0</v>
      </c>
    </row>
    <row r="141" spans="1:10" ht="15">
      <c r="A141" s="1" t="s">
        <v>114</v>
      </c>
      <c r="B141" s="4" t="s">
        <v>115</v>
      </c>
      <c r="C141" s="8"/>
      <c r="D141" s="3">
        <v>9.1</v>
      </c>
      <c r="E141" s="8"/>
      <c r="F141" s="8">
        <f t="shared" si="8"/>
        <v>0</v>
      </c>
      <c r="H141" s="28">
        <v>6.1</v>
      </c>
      <c r="I141" s="8"/>
      <c r="J141" s="8">
        <f t="shared" si="9"/>
        <v>0</v>
      </c>
    </row>
    <row r="142" spans="1:10" ht="15">
      <c r="A142" s="1" t="s">
        <v>116</v>
      </c>
      <c r="B142" s="4" t="s">
        <v>291</v>
      </c>
      <c r="C142" s="8"/>
      <c r="D142" s="3">
        <v>9.1</v>
      </c>
      <c r="E142" s="8"/>
      <c r="F142" s="8">
        <f t="shared" si="8"/>
        <v>0</v>
      </c>
      <c r="H142" s="28">
        <v>6.1</v>
      </c>
      <c r="I142" s="8"/>
      <c r="J142" s="8">
        <f t="shared" si="9"/>
        <v>0</v>
      </c>
    </row>
    <row r="143" spans="1:10" ht="15">
      <c r="A143" s="1" t="s">
        <v>117</v>
      </c>
      <c r="B143" s="4" t="s">
        <v>292</v>
      </c>
      <c r="C143" s="8"/>
      <c r="D143" s="3">
        <v>9.1</v>
      </c>
      <c r="E143" s="8"/>
      <c r="F143" s="8">
        <f t="shared" si="8"/>
        <v>0</v>
      </c>
      <c r="H143" s="28">
        <v>6.1</v>
      </c>
      <c r="I143" s="8"/>
      <c r="J143" s="8">
        <f t="shared" si="9"/>
        <v>0</v>
      </c>
    </row>
    <row r="144" spans="1:10" ht="15">
      <c r="A144" s="1" t="s">
        <v>118</v>
      </c>
      <c r="B144" s="4" t="s">
        <v>119</v>
      </c>
      <c r="C144" s="8"/>
      <c r="D144" s="3">
        <v>9.1</v>
      </c>
      <c r="E144" s="8"/>
      <c r="F144" s="8">
        <f t="shared" si="8"/>
        <v>0</v>
      </c>
      <c r="H144" s="28">
        <v>6.1</v>
      </c>
      <c r="I144" s="8"/>
      <c r="J144" s="8">
        <f t="shared" si="9"/>
        <v>0</v>
      </c>
    </row>
    <row r="145" spans="1:10" ht="15">
      <c r="A145" s="1" t="s">
        <v>120</v>
      </c>
      <c r="B145" s="4" t="s">
        <v>121</v>
      </c>
      <c r="C145" s="8"/>
      <c r="D145" s="3">
        <v>9.1</v>
      </c>
      <c r="E145" s="8"/>
      <c r="F145" s="8">
        <f t="shared" si="8"/>
        <v>0</v>
      </c>
      <c r="H145" s="28">
        <v>6.1</v>
      </c>
      <c r="I145" s="8"/>
      <c r="J145" s="8">
        <f t="shared" si="9"/>
        <v>0</v>
      </c>
    </row>
    <row r="146" spans="1:10" ht="15">
      <c r="A146" s="1" t="s">
        <v>122</v>
      </c>
      <c r="B146" s="4" t="s">
        <v>123</v>
      </c>
      <c r="C146" s="8"/>
      <c r="D146" s="3">
        <v>9.1</v>
      </c>
      <c r="E146" s="8"/>
      <c r="F146" s="8">
        <f t="shared" si="8"/>
        <v>0</v>
      </c>
      <c r="H146" s="28">
        <v>6.1</v>
      </c>
      <c r="I146" s="8"/>
      <c r="J146" s="8">
        <f t="shared" si="9"/>
        <v>0</v>
      </c>
    </row>
    <row r="147" spans="1:10" ht="15">
      <c r="A147" s="1" t="s">
        <v>124</v>
      </c>
      <c r="B147" s="4" t="s">
        <v>239</v>
      </c>
      <c r="C147" s="8"/>
      <c r="D147" s="3">
        <v>9.1</v>
      </c>
      <c r="E147" s="8"/>
      <c r="F147" s="8">
        <f t="shared" si="8"/>
        <v>0</v>
      </c>
      <c r="H147" s="28">
        <v>6.1</v>
      </c>
      <c r="I147" s="8"/>
      <c r="J147" s="8">
        <f t="shared" si="9"/>
        <v>0</v>
      </c>
    </row>
    <row r="148" spans="1:10" ht="15">
      <c r="A148" s="1" t="s">
        <v>125</v>
      </c>
      <c r="B148" s="4" t="s">
        <v>126</v>
      </c>
      <c r="C148" s="8"/>
      <c r="D148" s="3">
        <v>9.1</v>
      </c>
      <c r="E148" s="8"/>
      <c r="F148" s="8">
        <f t="shared" si="8"/>
        <v>0</v>
      </c>
      <c r="H148" s="28">
        <v>6.1</v>
      </c>
      <c r="I148" s="8"/>
      <c r="J148" s="8">
        <f t="shared" si="9"/>
        <v>0</v>
      </c>
    </row>
    <row r="149" spans="1:10" ht="15">
      <c r="A149" s="1" t="s">
        <v>127</v>
      </c>
      <c r="B149" s="4" t="s">
        <v>243</v>
      </c>
      <c r="C149" s="8"/>
      <c r="D149" s="3">
        <v>9.1</v>
      </c>
      <c r="E149" s="8"/>
      <c r="F149" s="8">
        <f t="shared" si="8"/>
        <v>0</v>
      </c>
      <c r="H149" s="28">
        <v>6.1</v>
      </c>
      <c r="I149" s="8"/>
      <c r="J149" s="8">
        <f t="shared" si="9"/>
        <v>0</v>
      </c>
    </row>
    <row r="150" spans="1:10" ht="15">
      <c r="A150" s="1" t="s">
        <v>128</v>
      </c>
      <c r="B150" s="4" t="s">
        <v>129</v>
      </c>
      <c r="C150" s="8"/>
      <c r="D150" s="3">
        <v>9.1</v>
      </c>
      <c r="E150" s="8"/>
      <c r="F150" s="8">
        <f t="shared" si="8"/>
        <v>0</v>
      </c>
      <c r="H150" s="28">
        <v>6.1</v>
      </c>
      <c r="I150" s="8"/>
      <c r="J150" s="8">
        <f t="shared" si="9"/>
        <v>0</v>
      </c>
    </row>
    <row r="151" spans="1:10" ht="15">
      <c r="A151" s="1" t="s">
        <v>130</v>
      </c>
      <c r="B151" s="4" t="s">
        <v>131</v>
      </c>
      <c r="C151" s="8"/>
      <c r="D151" s="3">
        <v>9.1</v>
      </c>
      <c r="E151" s="8"/>
      <c r="F151" s="8">
        <f t="shared" si="8"/>
        <v>0</v>
      </c>
      <c r="H151" s="28">
        <v>6.1</v>
      </c>
      <c r="I151" s="8"/>
      <c r="J151" s="8">
        <f t="shared" si="9"/>
        <v>0</v>
      </c>
    </row>
    <row r="152" spans="1:10" ht="15">
      <c r="A152" s="1" t="s">
        <v>132</v>
      </c>
      <c r="B152" s="4" t="s">
        <v>133</v>
      </c>
      <c r="C152" s="8"/>
      <c r="D152" s="3">
        <v>9.1</v>
      </c>
      <c r="E152" s="8"/>
      <c r="F152" s="8">
        <f t="shared" si="8"/>
        <v>0</v>
      </c>
      <c r="H152" s="28">
        <v>6.1</v>
      </c>
      <c r="I152" s="8"/>
      <c r="J152" s="8">
        <f t="shared" si="9"/>
        <v>0</v>
      </c>
    </row>
    <row r="153" spans="1:10" ht="15">
      <c r="A153" s="1" t="s">
        <v>134</v>
      </c>
      <c r="B153" s="4" t="s">
        <v>135</v>
      </c>
      <c r="C153" s="8"/>
      <c r="D153" s="3">
        <v>9.1</v>
      </c>
      <c r="E153" s="8"/>
      <c r="F153" s="8">
        <f t="shared" si="8"/>
        <v>0</v>
      </c>
      <c r="H153" s="28">
        <v>6.1</v>
      </c>
      <c r="I153" s="8"/>
      <c r="J153" s="8">
        <f t="shared" si="9"/>
        <v>0</v>
      </c>
    </row>
    <row r="154" spans="1:10" ht="15">
      <c r="A154" s="1" t="s">
        <v>136</v>
      </c>
      <c r="B154" s="4" t="s">
        <v>137</v>
      </c>
      <c r="C154" s="8"/>
      <c r="D154" s="3">
        <v>9.1</v>
      </c>
      <c r="E154" s="8"/>
      <c r="F154" s="8">
        <f t="shared" si="8"/>
        <v>0</v>
      </c>
      <c r="H154" s="28">
        <v>6.1</v>
      </c>
      <c r="I154" s="8"/>
      <c r="J154" s="8">
        <f t="shared" si="9"/>
        <v>0</v>
      </c>
    </row>
    <row r="155" spans="1:10" ht="15">
      <c r="A155" s="1" t="s">
        <v>138</v>
      </c>
      <c r="B155" s="4" t="s">
        <v>139</v>
      </c>
      <c r="C155" s="8"/>
      <c r="D155" s="3">
        <v>9.1</v>
      </c>
      <c r="E155" s="8"/>
      <c r="F155" s="8">
        <f t="shared" si="8"/>
        <v>0</v>
      </c>
      <c r="H155" s="28">
        <v>6.1</v>
      </c>
      <c r="I155" s="8"/>
      <c r="J155" s="8">
        <f t="shared" si="9"/>
        <v>0</v>
      </c>
    </row>
    <row r="156" spans="1:10" ht="15">
      <c r="A156" s="1" t="s">
        <v>140</v>
      </c>
      <c r="B156" s="4" t="s">
        <v>141</v>
      </c>
      <c r="C156" s="8"/>
      <c r="D156" s="3">
        <v>9.1</v>
      </c>
      <c r="E156" s="8"/>
      <c r="F156" s="8">
        <f t="shared" si="8"/>
        <v>0</v>
      </c>
      <c r="H156" s="28">
        <v>6.1</v>
      </c>
      <c r="I156" s="8"/>
      <c r="J156" s="8">
        <f t="shared" si="9"/>
        <v>0</v>
      </c>
    </row>
    <row r="157" spans="1:10" ht="15">
      <c r="A157" s="1" t="s">
        <v>142</v>
      </c>
      <c r="B157" s="4" t="s">
        <v>143</v>
      </c>
      <c r="C157" s="8"/>
      <c r="D157" s="3">
        <v>9.1</v>
      </c>
      <c r="E157" s="8"/>
      <c r="F157" s="8">
        <f t="shared" si="8"/>
        <v>0</v>
      </c>
      <c r="H157" s="28">
        <v>6.1</v>
      </c>
      <c r="I157" s="8"/>
      <c r="J157" s="8">
        <f t="shared" si="9"/>
        <v>0</v>
      </c>
    </row>
    <row r="158" spans="1:10" ht="15">
      <c r="A158" s="1" t="s">
        <v>144</v>
      </c>
      <c r="B158" s="4" t="s">
        <v>293</v>
      </c>
      <c r="C158" s="8"/>
      <c r="D158" s="3">
        <v>9.1</v>
      </c>
      <c r="E158" s="8"/>
      <c r="F158" s="8">
        <f t="shared" si="8"/>
        <v>0</v>
      </c>
      <c r="H158" s="28">
        <v>6.1</v>
      </c>
      <c r="I158" s="8"/>
      <c r="J158" s="8">
        <f t="shared" si="9"/>
        <v>0</v>
      </c>
    </row>
    <row r="159" spans="1:10" ht="15">
      <c r="A159" s="1" t="s">
        <v>145</v>
      </c>
      <c r="B159" s="4" t="s">
        <v>146</v>
      </c>
      <c r="C159" s="8"/>
      <c r="D159" s="3">
        <v>9.1</v>
      </c>
      <c r="E159" s="8"/>
      <c r="F159" s="8">
        <f t="shared" si="8"/>
        <v>0</v>
      </c>
      <c r="H159" s="28">
        <v>6.1</v>
      </c>
      <c r="I159" s="8"/>
      <c r="J159" s="8">
        <f t="shared" si="9"/>
        <v>0</v>
      </c>
    </row>
    <row r="160" spans="1:10" ht="15">
      <c r="A160" s="1" t="s">
        <v>147</v>
      </c>
      <c r="B160" s="4" t="s">
        <v>294</v>
      </c>
      <c r="C160" s="8"/>
      <c r="D160" s="3">
        <v>9.1</v>
      </c>
      <c r="E160" s="8"/>
      <c r="F160" s="8">
        <f t="shared" si="8"/>
        <v>0</v>
      </c>
      <c r="H160" s="28">
        <v>6.1</v>
      </c>
      <c r="I160" s="8"/>
      <c r="J160" s="8">
        <f t="shared" si="9"/>
        <v>0</v>
      </c>
    </row>
    <row r="161" spans="1:10" ht="15">
      <c r="A161" s="1" t="s">
        <v>148</v>
      </c>
      <c r="B161" s="4" t="s">
        <v>295</v>
      </c>
      <c r="C161" s="8"/>
      <c r="D161" s="3">
        <v>9.1</v>
      </c>
      <c r="E161" s="8"/>
      <c r="F161" s="8">
        <f t="shared" si="8"/>
        <v>0</v>
      </c>
      <c r="H161" s="28">
        <v>6.1</v>
      </c>
      <c r="I161" s="8"/>
      <c r="J161" s="8">
        <f t="shared" si="9"/>
        <v>0</v>
      </c>
    </row>
    <row r="162" spans="1:10" ht="15">
      <c r="A162" s="1" t="s">
        <v>149</v>
      </c>
      <c r="B162" s="4" t="s">
        <v>150</v>
      </c>
      <c r="C162" s="8"/>
      <c r="D162" s="3">
        <v>9.1</v>
      </c>
      <c r="E162" s="8"/>
      <c r="F162" s="8">
        <f t="shared" si="8"/>
        <v>0</v>
      </c>
      <c r="H162" s="28">
        <v>6.1</v>
      </c>
      <c r="I162" s="8"/>
      <c r="J162" s="8">
        <f t="shared" si="9"/>
        <v>0</v>
      </c>
    </row>
    <row r="163" spans="1:10" ht="15">
      <c r="A163" s="1" t="s">
        <v>151</v>
      </c>
      <c r="B163" s="4" t="s">
        <v>152</v>
      </c>
      <c r="C163" s="8"/>
      <c r="D163" s="3">
        <v>9.1</v>
      </c>
      <c r="E163" s="8"/>
      <c r="F163" s="8">
        <f t="shared" si="8"/>
        <v>0</v>
      </c>
      <c r="H163" s="28">
        <v>6.1</v>
      </c>
      <c r="I163" s="8"/>
      <c r="J163" s="8">
        <f t="shared" si="9"/>
        <v>0</v>
      </c>
    </row>
    <row r="164" spans="1:10" ht="15">
      <c r="A164" s="1" t="s">
        <v>153</v>
      </c>
      <c r="B164" s="4" t="s">
        <v>154</v>
      </c>
      <c r="C164" s="8"/>
      <c r="D164" s="3">
        <v>9.1</v>
      </c>
      <c r="E164" s="8"/>
      <c r="F164" s="8">
        <f t="shared" si="8"/>
        <v>0</v>
      </c>
      <c r="H164" s="28">
        <v>6.1</v>
      </c>
      <c r="I164" s="8"/>
      <c r="J164" s="8">
        <f t="shared" si="9"/>
        <v>0</v>
      </c>
    </row>
    <row r="165" spans="1:10" ht="15">
      <c r="A165" s="1" t="s">
        <v>155</v>
      </c>
      <c r="B165" s="4" t="s">
        <v>218</v>
      </c>
      <c r="C165" s="8"/>
      <c r="D165" s="3">
        <v>9.1</v>
      </c>
      <c r="E165" s="8"/>
      <c r="F165" s="8">
        <f t="shared" si="8"/>
        <v>0</v>
      </c>
      <c r="H165" s="28">
        <v>6.1</v>
      </c>
      <c r="I165" s="8"/>
      <c r="J165" s="8">
        <f t="shared" si="9"/>
        <v>0</v>
      </c>
    </row>
    <row r="166" spans="1:10" ht="15">
      <c r="A166" s="1" t="s">
        <v>156</v>
      </c>
      <c r="B166" s="4" t="s">
        <v>157</v>
      </c>
      <c r="C166" s="8"/>
      <c r="D166" s="3">
        <v>9.1</v>
      </c>
      <c r="E166" s="8"/>
      <c r="F166" s="8">
        <f t="shared" si="8"/>
        <v>0</v>
      </c>
      <c r="H166" s="28">
        <v>6.1</v>
      </c>
      <c r="I166" s="8"/>
      <c r="J166" s="8">
        <f t="shared" si="9"/>
        <v>0</v>
      </c>
    </row>
    <row r="167" spans="1:10" ht="15">
      <c r="A167" s="1" t="s">
        <v>158</v>
      </c>
      <c r="B167" s="4" t="s">
        <v>159</v>
      </c>
      <c r="C167" s="8"/>
      <c r="D167" s="3">
        <v>9.1</v>
      </c>
      <c r="E167" s="8"/>
      <c r="F167" s="8">
        <f t="shared" si="8"/>
        <v>0</v>
      </c>
      <c r="H167" s="28">
        <v>6.1</v>
      </c>
      <c r="I167" s="8"/>
      <c r="J167" s="8">
        <f t="shared" si="9"/>
        <v>0</v>
      </c>
    </row>
    <row r="168" spans="1:10" ht="15">
      <c r="A168" s="1" t="s">
        <v>160</v>
      </c>
      <c r="B168" s="4" t="s">
        <v>161</v>
      </c>
      <c r="C168" s="8"/>
      <c r="D168" s="3">
        <v>9.1</v>
      </c>
      <c r="E168" s="8"/>
      <c r="F168" s="8">
        <f t="shared" si="8"/>
        <v>0</v>
      </c>
      <c r="H168" s="28">
        <v>6.1</v>
      </c>
      <c r="I168" s="8"/>
      <c r="J168" s="8">
        <f t="shared" si="9"/>
        <v>0</v>
      </c>
    </row>
    <row r="169" spans="1:10" ht="15">
      <c r="A169" s="1" t="s">
        <v>162</v>
      </c>
      <c r="B169" s="4" t="s">
        <v>163</v>
      </c>
      <c r="C169" s="8"/>
      <c r="D169" s="3">
        <v>9.1</v>
      </c>
      <c r="E169" s="8"/>
      <c r="F169" s="8">
        <f t="shared" si="8"/>
        <v>0</v>
      </c>
      <c r="H169" s="28">
        <v>6.1</v>
      </c>
      <c r="I169" s="8"/>
      <c r="J169" s="8">
        <f t="shared" si="9"/>
        <v>0</v>
      </c>
    </row>
    <row r="170" spans="1:10" ht="15">
      <c r="A170" s="1" t="s">
        <v>164</v>
      </c>
      <c r="B170" s="4" t="s">
        <v>165</v>
      </c>
      <c r="C170" s="8"/>
      <c r="D170" s="3">
        <v>9.1</v>
      </c>
      <c r="E170" s="8"/>
      <c r="F170" s="8">
        <f t="shared" si="8"/>
        <v>0</v>
      </c>
      <c r="H170" s="28">
        <v>6.1</v>
      </c>
      <c r="I170" s="8"/>
      <c r="J170" s="8">
        <f t="shared" si="9"/>
        <v>0</v>
      </c>
    </row>
    <row r="171" spans="1:10" ht="15">
      <c r="A171" s="1" t="s">
        <v>166</v>
      </c>
      <c r="B171" s="4" t="s">
        <v>167</v>
      </c>
      <c r="C171" s="8"/>
      <c r="D171" s="3">
        <v>9.1</v>
      </c>
      <c r="E171" s="8"/>
      <c r="F171" s="8">
        <f t="shared" si="8"/>
        <v>0</v>
      </c>
      <c r="H171" s="28">
        <v>6.1</v>
      </c>
      <c r="I171" s="8"/>
      <c r="J171" s="8">
        <f t="shared" si="9"/>
        <v>0</v>
      </c>
    </row>
    <row r="172" spans="1:10" ht="15">
      <c r="A172" s="1" t="s">
        <v>168</v>
      </c>
      <c r="B172" s="4" t="s">
        <v>296</v>
      </c>
      <c r="C172" s="8"/>
      <c r="D172" s="3">
        <v>9.1</v>
      </c>
      <c r="E172" s="8"/>
      <c r="F172" s="8">
        <f aca="true" t="shared" si="10" ref="F172:F198">SUM(D172*E172)</f>
        <v>0</v>
      </c>
      <c r="H172" s="28">
        <v>6.1</v>
      </c>
      <c r="I172" s="8"/>
      <c r="J172" s="8">
        <f aca="true" t="shared" si="11" ref="J172:J198">SUM(H172*I172)</f>
        <v>0</v>
      </c>
    </row>
    <row r="173" spans="1:10" ht="15">
      <c r="A173" s="1" t="s">
        <v>169</v>
      </c>
      <c r="B173" s="4" t="s">
        <v>297</v>
      </c>
      <c r="C173" s="8"/>
      <c r="D173" s="3">
        <v>9.1</v>
      </c>
      <c r="E173" s="8"/>
      <c r="F173" s="8">
        <f t="shared" si="10"/>
        <v>0</v>
      </c>
      <c r="H173" s="28">
        <v>6.1</v>
      </c>
      <c r="I173" s="8"/>
      <c r="J173" s="8">
        <f t="shared" si="11"/>
        <v>0</v>
      </c>
    </row>
    <row r="174" spans="1:10" ht="15">
      <c r="A174" s="1" t="s">
        <v>170</v>
      </c>
      <c r="B174" s="4" t="s">
        <v>298</v>
      </c>
      <c r="C174" s="8"/>
      <c r="D174" s="3">
        <v>9.1</v>
      </c>
      <c r="E174" s="8"/>
      <c r="F174" s="8">
        <f t="shared" si="10"/>
        <v>0</v>
      </c>
      <c r="H174" s="28">
        <v>6.1</v>
      </c>
      <c r="I174" s="8"/>
      <c r="J174" s="8">
        <f t="shared" si="11"/>
        <v>0</v>
      </c>
    </row>
    <row r="175" spans="1:10" ht="15">
      <c r="A175" s="1" t="s">
        <v>171</v>
      </c>
      <c r="B175" s="4" t="s">
        <v>43</v>
      </c>
      <c r="C175" s="8"/>
      <c r="D175" s="3">
        <v>9.1</v>
      </c>
      <c r="E175" s="8"/>
      <c r="F175" s="8">
        <f t="shared" si="10"/>
        <v>0</v>
      </c>
      <c r="H175" s="28">
        <v>6.1</v>
      </c>
      <c r="I175" s="8"/>
      <c r="J175" s="8">
        <f t="shared" si="11"/>
        <v>0</v>
      </c>
    </row>
    <row r="176" spans="1:10" ht="15">
      <c r="A176" s="1" t="s">
        <v>172</v>
      </c>
      <c r="B176" s="4" t="s">
        <v>173</v>
      </c>
      <c r="C176" s="8"/>
      <c r="D176" s="3">
        <v>9.1</v>
      </c>
      <c r="E176" s="8"/>
      <c r="F176" s="8">
        <f t="shared" si="10"/>
        <v>0</v>
      </c>
      <c r="H176" s="28">
        <v>6.1</v>
      </c>
      <c r="I176" s="8"/>
      <c r="J176" s="8">
        <f t="shared" si="11"/>
        <v>0</v>
      </c>
    </row>
    <row r="177" spans="1:10" ht="15">
      <c r="A177" s="1" t="s">
        <v>174</v>
      </c>
      <c r="B177" s="4" t="s">
        <v>175</v>
      </c>
      <c r="C177" s="8"/>
      <c r="D177" s="3">
        <v>9.1</v>
      </c>
      <c r="E177" s="8"/>
      <c r="F177" s="8">
        <f t="shared" si="10"/>
        <v>0</v>
      </c>
      <c r="H177" s="28">
        <v>6.1</v>
      </c>
      <c r="I177" s="8"/>
      <c r="J177" s="8">
        <f t="shared" si="11"/>
        <v>0</v>
      </c>
    </row>
    <row r="178" spans="1:10" ht="15">
      <c r="A178" s="1" t="s">
        <v>176</v>
      </c>
      <c r="B178" s="4" t="s">
        <v>177</v>
      </c>
      <c r="C178" s="8"/>
      <c r="D178" s="3">
        <v>9.1</v>
      </c>
      <c r="E178" s="8"/>
      <c r="F178" s="8">
        <f t="shared" si="10"/>
        <v>0</v>
      </c>
      <c r="H178" s="28">
        <v>6.1</v>
      </c>
      <c r="I178" s="8"/>
      <c r="J178" s="8">
        <f t="shared" si="11"/>
        <v>0</v>
      </c>
    </row>
    <row r="179" spans="1:10" ht="15">
      <c r="A179" s="1" t="s">
        <v>178</v>
      </c>
      <c r="B179" s="4" t="s">
        <v>179</v>
      </c>
      <c r="C179" s="8"/>
      <c r="D179" s="3">
        <v>9.1</v>
      </c>
      <c r="E179" s="8"/>
      <c r="F179" s="8">
        <f t="shared" si="10"/>
        <v>0</v>
      </c>
      <c r="H179" s="28">
        <v>6.1</v>
      </c>
      <c r="I179" s="8"/>
      <c r="J179" s="8">
        <f t="shared" si="11"/>
        <v>0</v>
      </c>
    </row>
    <row r="180" spans="1:10" ht="15">
      <c r="A180" s="1" t="s">
        <v>180</v>
      </c>
      <c r="B180" s="4" t="s">
        <v>181</v>
      </c>
      <c r="C180" s="8"/>
      <c r="D180" s="3">
        <v>9.1</v>
      </c>
      <c r="E180" s="8"/>
      <c r="F180" s="8">
        <f t="shared" si="10"/>
        <v>0</v>
      </c>
      <c r="H180" s="28">
        <v>6.1</v>
      </c>
      <c r="I180" s="8"/>
      <c r="J180" s="8">
        <f t="shared" si="11"/>
        <v>0</v>
      </c>
    </row>
    <row r="181" spans="1:10" ht="15">
      <c r="A181" s="1" t="s">
        <v>182</v>
      </c>
      <c r="B181" s="4" t="s">
        <v>183</v>
      </c>
      <c r="C181" s="8"/>
      <c r="D181" s="3">
        <v>9.1</v>
      </c>
      <c r="E181" s="8"/>
      <c r="F181" s="8">
        <f t="shared" si="10"/>
        <v>0</v>
      </c>
      <c r="H181" s="28">
        <v>6.1</v>
      </c>
      <c r="I181" s="8"/>
      <c r="J181" s="8">
        <f t="shared" si="11"/>
        <v>0</v>
      </c>
    </row>
    <row r="182" spans="1:10" ht="15">
      <c r="A182" s="1" t="s">
        <v>184</v>
      </c>
      <c r="B182" s="4" t="s">
        <v>185</v>
      </c>
      <c r="C182" s="8"/>
      <c r="D182" s="3">
        <v>9.1</v>
      </c>
      <c r="E182" s="8"/>
      <c r="F182" s="8">
        <f t="shared" si="10"/>
        <v>0</v>
      </c>
      <c r="H182" s="28">
        <v>6.1</v>
      </c>
      <c r="I182" s="8"/>
      <c r="J182" s="8">
        <f t="shared" si="11"/>
        <v>0</v>
      </c>
    </row>
    <row r="183" spans="1:10" ht="15">
      <c r="A183" s="1" t="s">
        <v>186</v>
      </c>
      <c r="B183" s="4" t="s">
        <v>299</v>
      </c>
      <c r="C183" s="8"/>
      <c r="D183" s="3">
        <v>9.1</v>
      </c>
      <c r="E183" s="8"/>
      <c r="F183" s="8">
        <f t="shared" si="10"/>
        <v>0</v>
      </c>
      <c r="H183" s="28">
        <v>6.1</v>
      </c>
      <c r="I183" s="8"/>
      <c r="J183" s="8">
        <f t="shared" si="11"/>
        <v>0</v>
      </c>
    </row>
    <row r="184" spans="1:10" ht="15">
      <c r="A184" s="1" t="s">
        <v>187</v>
      </c>
      <c r="B184" s="4" t="s">
        <v>231</v>
      </c>
      <c r="C184" s="8"/>
      <c r="D184" s="3">
        <v>9.1</v>
      </c>
      <c r="E184" s="8"/>
      <c r="F184" s="8">
        <f t="shared" si="10"/>
        <v>0</v>
      </c>
      <c r="H184" s="28">
        <v>6.1</v>
      </c>
      <c r="I184" s="8"/>
      <c r="J184" s="8">
        <f t="shared" si="11"/>
        <v>0</v>
      </c>
    </row>
    <row r="185" spans="1:10" ht="15">
      <c r="A185" s="1" t="s">
        <v>188</v>
      </c>
      <c r="B185" s="4" t="s">
        <v>189</v>
      </c>
      <c r="C185" s="8"/>
      <c r="D185" s="3">
        <v>9.1</v>
      </c>
      <c r="E185" s="8"/>
      <c r="F185" s="8">
        <f t="shared" si="10"/>
        <v>0</v>
      </c>
      <c r="H185" s="28">
        <v>6.1</v>
      </c>
      <c r="I185" s="8"/>
      <c r="J185" s="8">
        <f t="shared" si="11"/>
        <v>0</v>
      </c>
    </row>
    <row r="186" spans="1:10" ht="15">
      <c r="A186" s="1" t="s">
        <v>190</v>
      </c>
      <c r="B186" s="4" t="s">
        <v>230</v>
      </c>
      <c r="C186" s="8"/>
      <c r="D186" s="3">
        <v>9.1</v>
      </c>
      <c r="E186" s="8"/>
      <c r="F186" s="8">
        <f t="shared" si="10"/>
        <v>0</v>
      </c>
      <c r="H186" s="28">
        <v>6.1</v>
      </c>
      <c r="I186" s="8"/>
      <c r="J186" s="8">
        <f t="shared" si="11"/>
        <v>0</v>
      </c>
    </row>
    <row r="187" spans="1:10" ht="15">
      <c r="A187" s="1" t="s">
        <v>191</v>
      </c>
      <c r="B187" s="4" t="s">
        <v>192</v>
      </c>
      <c r="C187" s="8"/>
      <c r="D187" s="3">
        <v>9.1</v>
      </c>
      <c r="E187" s="8"/>
      <c r="F187" s="8">
        <f t="shared" si="10"/>
        <v>0</v>
      </c>
      <c r="H187" s="28">
        <v>6.1</v>
      </c>
      <c r="I187" s="8"/>
      <c r="J187" s="8">
        <f t="shared" si="11"/>
        <v>0</v>
      </c>
    </row>
    <row r="188" spans="1:10" ht="15">
      <c r="A188" s="1" t="s">
        <v>193</v>
      </c>
      <c r="B188" s="4" t="s">
        <v>194</v>
      </c>
      <c r="C188" s="8"/>
      <c r="D188" s="3">
        <v>9.1</v>
      </c>
      <c r="E188" s="8"/>
      <c r="F188" s="8">
        <f t="shared" si="10"/>
        <v>0</v>
      </c>
      <c r="H188" s="28">
        <v>6.1</v>
      </c>
      <c r="I188" s="8"/>
      <c r="J188" s="8">
        <f t="shared" si="11"/>
        <v>0</v>
      </c>
    </row>
    <row r="189" spans="1:10" ht="15" customHeight="1">
      <c r="A189" s="1" t="s">
        <v>195</v>
      </c>
      <c r="B189" s="4" t="s">
        <v>300</v>
      </c>
      <c r="C189" s="8"/>
      <c r="D189" s="3">
        <v>9.1</v>
      </c>
      <c r="E189" s="8"/>
      <c r="F189" s="8">
        <f t="shared" si="10"/>
        <v>0</v>
      </c>
      <c r="H189" s="28">
        <v>6.1</v>
      </c>
      <c r="I189" s="8"/>
      <c r="J189" s="8">
        <f t="shared" si="11"/>
        <v>0</v>
      </c>
    </row>
    <row r="190" spans="1:10" ht="15">
      <c r="A190" s="1" t="s">
        <v>196</v>
      </c>
      <c r="B190" s="4" t="s">
        <v>197</v>
      </c>
      <c r="C190" s="8"/>
      <c r="D190" s="3">
        <v>9.1</v>
      </c>
      <c r="E190" s="8"/>
      <c r="F190" s="8">
        <f t="shared" si="10"/>
        <v>0</v>
      </c>
      <c r="H190" s="28">
        <v>6.1</v>
      </c>
      <c r="I190" s="8"/>
      <c r="J190" s="8">
        <f t="shared" si="11"/>
        <v>0</v>
      </c>
    </row>
    <row r="191" spans="1:10" ht="15">
      <c r="A191" s="1" t="s">
        <v>198</v>
      </c>
      <c r="B191" s="4" t="s">
        <v>199</v>
      </c>
      <c r="C191" s="8"/>
      <c r="D191" s="3">
        <v>9.1</v>
      </c>
      <c r="E191" s="8"/>
      <c r="F191" s="8">
        <f t="shared" si="10"/>
        <v>0</v>
      </c>
      <c r="H191" s="28">
        <v>6.1</v>
      </c>
      <c r="I191" s="8"/>
      <c r="J191" s="8">
        <f t="shared" si="11"/>
        <v>0</v>
      </c>
    </row>
    <row r="192" spans="1:10" ht="15">
      <c r="A192" s="1" t="s">
        <v>200</v>
      </c>
      <c r="B192" s="4" t="s">
        <v>201</v>
      </c>
      <c r="C192" s="8"/>
      <c r="D192" s="3">
        <v>9.1</v>
      </c>
      <c r="E192" s="8"/>
      <c r="F192" s="8">
        <f t="shared" si="10"/>
        <v>0</v>
      </c>
      <c r="H192" s="28">
        <v>6.1</v>
      </c>
      <c r="I192" s="8"/>
      <c r="J192" s="8">
        <f t="shared" si="11"/>
        <v>0</v>
      </c>
    </row>
    <row r="193" spans="1:10" ht="15">
      <c r="A193" s="1" t="s">
        <v>202</v>
      </c>
      <c r="B193" s="4" t="s">
        <v>203</v>
      </c>
      <c r="C193" s="8"/>
      <c r="D193" s="3">
        <v>9.1</v>
      </c>
      <c r="E193" s="8"/>
      <c r="F193" s="8">
        <f t="shared" si="10"/>
        <v>0</v>
      </c>
      <c r="H193" s="28">
        <v>6.1</v>
      </c>
      <c r="I193" s="8"/>
      <c r="J193" s="8">
        <f t="shared" si="11"/>
        <v>0</v>
      </c>
    </row>
    <row r="194" spans="1:10" ht="15">
      <c r="A194" s="1" t="s">
        <v>204</v>
      </c>
      <c r="B194" s="4" t="s">
        <v>301</v>
      </c>
      <c r="C194" s="8"/>
      <c r="D194" s="3">
        <v>9.1</v>
      </c>
      <c r="E194" s="8"/>
      <c r="F194" s="8">
        <f t="shared" si="10"/>
        <v>0</v>
      </c>
      <c r="H194" s="28">
        <v>6.1</v>
      </c>
      <c r="I194" s="8"/>
      <c r="J194" s="8">
        <f t="shared" si="11"/>
        <v>0</v>
      </c>
    </row>
    <row r="195" spans="1:10" ht="15">
      <c r="A195" s="1" t="s">
        <v>205</v>
      </c>
      <c r="B195" s="4" t="s">
        <v>302</v>
      </c>
      <c r="C195" s="8"/>
      <c r="D195" s="3">
        <v>9.1</v>
      </c>
      <c r="E195" s="8"/>
      <c r="F195" s="8">
        <f t="shared" si="10"/>
        <v>0</v>
      </c>
      <c r="H195" s="28">
        <v>6.1</v>
      </c>
      <c r="I195" s="8"/>
      <c r="J195" s="8">
        <f t="shared" si="11"/>
        <v>0</v>
      </c>
    </row>
    <row r="196" spans="1:10" ht="15">
      <c r="A196" s="1" t="s">
        <v>206</v>
      </c>
      <c r="B196" s="4" t="s">
        <v>207</v>
      </c>
      <c r="C196" s="8"/>
      <c r="D196" s="3">
        <v>9.1</v>
      </c>
      <c r="E196" s="8"/>
      <c r="F196" s="8">
        <f t="shared" si="10"/>
        <v>0</v>
      </c>
      <c r="H196" s="28">
        <v>6.1</v>
      </c>
      <c r="I196" s="8"/>
      <c r="J196" s="8">
        <f t="shared" si="11"/>
        <v>0</v>
      </c>
    </row>
    <row r="197" spans="1:10" ht="15">
      <c r="A197" s="1" t="s">
        <v>208</v>
      </c>
      <c r="B197" s="4" t="s">
        <v>209</v>
      </c>
      <c r="C197" s="8"/>
      <c r="D197" s="3">
        <v>9.1</v>
      </c>
      <c r="E197" s="8"/>
      <c r="F197" s="8">
        <f t="shared" si="10"/>
        <v>0</v>
      </c>
      <c r="H197" s="28">
        <v>6.1</v>
      </c>
      <c r="I197" s="8"/>
      <c r="J197" s="8">
        <f t="shared" si="11"/>
        <v>0</v>
      </c>
    </row>
    <row r="198" spans="1:10" ht="15">
      <c r="A198" s="1" t="s">
        <v>210</v>
      </c>
      <c r="B198" s="4" t="s">
        <v>211</v>
      </c>
      <c r="C198" s="8"/>
      <c r="D198" s="3">
        <v>9.1</v>
      </c>
      <c r="E198" s="8"/>
      <c r="F198" s="8">
        <f t="shared" si="10"/>
        <v>0</v>
      </c>
      <c r="H198" s="28">
        <v>6.1</v>
      </c>
      <c r="I198" s="8"/>
      <c r="J198" s="8">
        <f t="shared" si="11"/>
        <v>0</v>
      </c>
    </row>
    <row r="199" spans="1:10" ht="15">
      <c r="A199" s="1" t="s">
        <v>224</v>
      </c>
      <c r="B199" s="21" t="s">
        <v>232</v>
      </c>
      <c r="C199" s="8"/>
      <c r="D199" s="3">
        <v>9.1</v>
      </c>
      <c r="E199" s="8"/>
      <c r="F199" s="8">
        <f>SUM(D199*E199)</f>
        <v>0</v>
      </c>
      <c r="H199" s="28">
        <v>6.1</v>
      </c>
      <c r="I199" s="8"/>
      <c r="J199" s="8">
        <f>SUM(H199*I199)</f>
        <v>0</v>
      </c>
    </row>
    <row r="200" spans="1:10" ht="15">
      <c r="A200" s="1" t="s">
        <v>225</v>
      </c>
      <c r="B200" s="21" t="s">
        <v>233</v>
      </c>
      <c r="C200" s="8"/>
      <c r="D200" s="3">
        <v>9.1</v>
      </c>
      <c r="E200" s="8"/>
      <c r="F200" s="8">
        <f>SUM(D200*E200)</f>
        <v>0</v>
      </c>
      <c r="H200" s="28">
        <v>6.1</v>
      </c>
      <c r="I200" s="8"/>
      <c r="J200" s="8">
        <f>SUM(H200*I200)</f>
        <v>0</v>
      </c>
    </row>
    <row r="201" spans="1:10" ht="15">
      <c r="A201" s="1" t="s">
        <v>226</v>
      </c>
      <c r="B201" s="21" t="s">
        <v>235</v>
      </c>
      <c r="C201" s="8"/>
      <c r="D201" s="3">
        <v>9.1</v>
      </c>
      <c r="E201" s="8"/>
      <c r="F201" s="8">
        <f>SUM(D201*E201)</f>
        <v>0</v>
      </c>
      <c r="H201" s="28">
        <v>6.1</v>
      </c>
      <c r="I201" s="8"/>
      <c r="J201" s="8">
        <f>SUM(H201*I201)</f>
        <v>0</v>
      </c>
    </row>
    <row r="202" spans="1:10" ht="15">
      <c r="A202" s="23" t="s">
        <v>227</v>
      </c>
      <c r="B202" s="24" t="s">
        <v>234</v>
      </c>
      <c r="C202" s="8"/>
      <c r="D202" s="3">
        <v>9.1</v>
      </c>
      <c r="E202" s="25"/>
      <c r="F202" s="25">
        <f>SUM(D202*E202)</f>
        <v>0</v>
      </c>
      <c r="H202" s="29">
        <v>6.1</v>
      </c>
      <c r="I202" s="25"/>
      <c r="J202" s="25">
        <f>SUM(H202*I202)</f>
        <v>0</v>
      </c>
    </row>
    <row r="203" spans="1:10" ht="15">
      <c r="A203" s="1" t="s">
        <v>228</v>
      </c>
      <c r="B203" s="21" t="s">
        <v>259</v>
      </c>
      <c r="C203" s="8"/>
      <c r="D203" s="3">
        <v>9.1</v>
      </c>
      <c r="E203" s="8"/>
      <c r="F203" s="8">
        <f>SUM(D203*E203)</f>
        <v>0</v>
      </c>
      <c r="G203" s="8"/>
      <c r="H203" s="28">
        <v>6.1</v>
      </c>
      <c r="I203" s="8"/>
      <c r="J203" s="8">
        <f>SUM(H203*I203)</f>
        <v>0</v>
      </c>
    </row>
    <row r="204" spans="1:10" ht="15">
      <c r="A204" s="54" t="s">
        <v>244</v>
      </c>
      <c r="B204" s="48" t="s">
        <v>255</v>
      </c>
      <c r="C204" s="49"/>
      <c r="D204" s="50">
        <v>9.1</v>
      </c>
      <c r="E204" s="49"/>
      <c r="F204" s="49">
        <f aca="true" t="shared" si="12" ref="F204:F244">SUM(D204*E204)</f>
        <v>0</v>
      </c>
      <c r="G204" s="49"/>
      <c r="H204" s="51">
        <v>6.1</v>
      </c>
      <c r="I204" s="8"/>
      <c r="J204" s="8">
        <f aca="true" t="shared" si="13" ref="J204:J244">SUM(H204*I204)</f>
        <v>0</v>
      </c>
    </row>
    <row r="205" spans="1:10" ht="15">
      <c r="A205" s="54" t="s">
        <v>245</v>
      </c>
      <c r="B205" s="48" t="s">
        <v>260</v>
      </c>
      <c r="C205" s="49"/>
      <c r="D205" s="50">
        <v>9.1</v>
      </c>
      <c r="E205" s="49"/>
      <c r="F205" s="49">
        <f t="shared" si="12"/>
        <v>0</v>
      </c>
      <c r="G205" s="49"/>
      <c r="H205" s="51">
        <v>6.1</v>
      </c>
      <c r="I205" s="8"/>
      <c r="J205" s="8">
        <f t="shared" si="13"/>
        <v>0</v>
      </c>
    </row>
    <row r="206" spans="1:10" ht="15">
      <c r="A206" s="54" t="s">
        <v>246</v>
      </c>
      <c r="B206" s="48" t="s">
        <v>256</v>
      </c>
      <c r="C206" s="49"/>
      <c r="D206" s="50">
        <v>9.1</v>
      </c>
      <c r="E206" s="49"/>
      <c r="F206" s="49">
        <f t="shared" si="12"/>
        <v>0</v>
      </c>
      <c r="G206" s="49"/>
      <c r="H206" s="51">
        <v>6.1</v>
      </c>
      <c r="I206" s="8"/>
      <c r="J206" s="8">
        <f t="shared" si="13"/>
        <v>0</v>
      </c>
    </row>
    <row r="207" spans="1:10" ht="15">
      <c r="A207" s="54" t="s">
        <v>247</v>
      </c>
      <c r="B207" s="48" t="s">
        <v>257</v>
      </c>
      <c r="C207" s="49"/>
      <c r="D207" s="50">
        <v>9.1</v>
      </c>
      <c r="E207" s="49"/>
      <c r="F207" s="49">
        <f t="shared" si="12"/>
        <v>0</v>
      </c>
      <c r="G207" s="49"/>
      <c r="H207" s="51">
        <v>6.1</v>
      </c>
      <c r="I207" s="8"/>
      <c r="J207" s="8">
        <f t="shared" si="13"/>
        <v>0</v>
      </c>
    </row>
    <row r="208" spans="1:10" ht="15">
      <c r="A208" s="54" t="s">
        <v>248</v>
      </c>
      <c r="B208" s="48" t="s">
        <v>442</v>
      </c>
      <c r="C208" s="49"/>
      <c r="D208" s="50">
        <v>9.1</v>
      </c>
      <c r="E208" s="49"/>
      <c r="F208" s="49">
        <f t="shared" si="12"/>
        <v>0</v>
      </c>
      <c r="G208" s="49"/>
      <c r="H208" s="51">
        <v>6.1</v>
      </c>
      <c r="I208" s="8"/>
      <c r="J208" s="8">
        <f t="shared" si="13"/>
        <v>0</v>
      </c>
    </row>
    <row r="209" spans="1:10" ht="15">
      <c r="A209" s="54" t="s">
        <v>303</v>
      </c>
      <c r="B209" s="48" t="s">
        <v>262</v>
      </c>
      <c r="C209" s="49"/>
      <c r="D209" s="50">
        <v>9.1</v>
      </c>
      <c r="E209" s="49"/>
      <c r="F209" s="49">
        <f t="shared" si="12"/>
        <v>0</v>
      </c>
      <c r="G209" s="49"/>
      <c r="H209" s="51">
        <v>6.1</v>
      </c>
      <c r="I209" s="8"/>
      <c r="J209" s="8">
        <f t="shared" si="13"/>
        <v>0</v>
      </c>
    </row>
    <row r="210" spans="1:10" ht="15">
      <c r="A210" s="54" t="s">
        <v>304</v>
      </c>
      <c r="B210" s="48" t="s">
        <v>261</v>
      </c>
      <c r="C210" s="49"/>
      <c r="D210" s="50">
        <v>9.1</v>
      </c>
      <c r="E210" s="49"/>
      <c r="F210" s="49">
        <f t="shared" si="12"/>
        <v>0</v>
      </c>
      <c r="G210" s="49"/>
      <c r="H210" s="51">
        <v>6.1</v>
      </c>
      <c r="I210" s="8"/>
      <c r="J210" s="8">
        <f t="shared" si="13"/>
        <v>0</v>
      </c>
    </row>
    <row r="211" spans="1:10" ht="15">
      <c r="A211" s="54" t="s">
        <v>305</v>
      </c>
      <c r="B211" s="48" t="s">
        <v>258</v>
      </c>
      <c r="C211" s="49"/>
      <c r="D211" s="50">
        <v>9.1</v>
      </c>
      <c r="E211" s="49"/>
      <c r="F211" s="49">
        <f t="shared" si="12"/>
        <v>0</v>
      </c>
      <c r="G211" s="49"/>
      <c r="H211" s="51">
        <v>6.1</v>
      </c>
      <c r="I211" s="8"/>
      <c r="J211" s="8">
        <f t="shared" si="13"/>
        <v>0</v>
      </c>
    </row>
    <row r="212" spans="1:10" ht="15">
      <c r="A212" s="54" t="s">
        <v>306</v>
      </c>
      <c r="B212" s="48" t="s">
        <v>263</v>
      </c>
      <c r="C212" s="49"/>
      <c r="D212" s="50">
        <v>9.1</v>
      </c>
      <c r="E212" s="49"/>
      <c r="F212" s="49">
        <f t="shared" si="12"/>
        <v>0</v>
      </c>
      <c r="G212" s="49"/>
      <c r="H212" s="51">
        <v>6.1</v>
      </c>
      <c r="I212" s="8"/>
      <c r="J212" s="8">
        <f t="shared" si="13"/>
        <v>0</v>
      </c>
    </row>
    <row r="213" spans="1:10" ht="15">
      <c r="A213" s="54" t="s">
        <v>314</v>
      </c>
      <c r="B213" s="52" t="s">
        <v>321</v>
      </c>
      <c r="C213" s="49"/>
      <c r="D213" s="50">
        <v>9.1</v>
      </c>
      <c r="E213" s="49"/>
      <c r="F213" s="49">
        <f t="shared" si="12"/>
        <v>0</v>
      </c>
      <c r="G213" s="49"/>
      <c r="H213" s="51">
        <v>6.1</v>
      </c>
      <c r="I213" s="8"/>
      <c r="J213" s="8">
        <f t="shared" si="13"/>
        <v>0</v>
      </c>
    </row>
    <row r="214" spans="1:10" ht="15">
      <c r="A214" s="54" t="s">
        <v>315</v>
      </c>
      <c r="B214" s="52" t="s">
        <v>322</v>
      </c>
      <c r="C214" s="49"/>
      <c r="D214" s="50">
        <v>9.1</v>
      </c>
      <c r="E214" s="49"/>
      <c r="F214" s="49">
        <f t="shared" si="12"/>
        <v>0</v>
      </c>
      <c r="G214" s="49"/>
      <c r="H214" s="51">
        <v>6.1</v>
      </c>
      <c r="I214" s="8"/>
      <c r="J214" s="8">
        <f t="shared" si="13"/>
        <v>0</v>
      </c>
    </row>
    <row r="215" spans="1:10" ht="15">
      <c r="A215" s="54" t="s">
        <v>316</v>
      </c>
      <c r="B215" s="52" t="s">
        <v>323</v>
      </c>
      <c r="C215" s="49"/>
      <c r="D215" s="50">
        <v>9.1</v>
      </c>
      <c r="E215" s="49"/>
      <c r="F215" s="49">
        <f t="shared" si="12"/>
        <v>0</v>
      </c>
      <c r="G215" s="49"/>
      <c r="H215" s="51">
        <v>6.1</v>
      </c>
      <c r="I215" s="8"/>
      <c r="J215" s="8">
        <f t="shared" si="13"/>
        <v>0</v>
      </c>
    </row>
    <row r="216" spans="1:10" ht="15">
      <c r="A216" s="54" t="s">
        <v>347</v>
      </c>
      <c r="B216" s="52" t="s">
        <v>384</v>
      </c>
      <c r="C216" s="49"/>
      <c r="D216" s="50">
        <v>9.1</v>
      </c>
      <c r="E216" s="49"/>
      <c r="F216" s="49">
        <f t="shared" si="12"/>
        <v>0</v>
      </c>
      <c r="G216" s="49"/>
      <c r="H216" s="51">
        <v>6.1</v>
      </c>
      <c r="I216" s="8"/>
      <c r="J216" s="8">
        <f t="shared" si="13"/>
        <v>0</v>
      </c>
    </row>
    <row r="217" spans="1:10" ht="15">
      <c r="A217" s="54" t="s">
        <v>348</v>
      </c>
      <c r="B217" s="52" t="s">
        <v>385</v>
      </c>
      <c r="C217" s="49"/>
      <c r="D217" s="50">
        <v>9.1</v>
      </c>
      <c r="E217" s="49"/>
      <c r="F217" s="49">
        <f t="shared" si="12"/>
        <v>0</v>
      </c>
      <c r="G217" s="49"/>
      <c r="H217" s="51">
        <v>6.1</v>
      </c>
      <c r="I217" s="8"/>
      <c r="J217" s="8">
        <f t="shared" si="13"/>
        <v>0</v>
      </c>
    </row>
    <row r="218" spans="1:10" ht="15">
      <c r="A218" s="54" t="s">
        <v>349</v>
      </c>
      <c r="B218" s="52" t="s">
        <v>383</v>
      </c>
      <c r="C218" s="49"/>
      <c r="D218" s="50">
        <v>9.1</v>
      </c>
      <c r="E218" s="49"/>
      <c r="F218" s="49">
        <f t="shared" si="12"/>
        <v>0</v>
      </c>
      <c r="G218" s="49"/>
      <c r="H218" s="51">
        <v>6.1</v>
      </c>
      <c r="I218" s="8"/>
      <c r="J218" s="8">
        <f t="shared" si="13"/>
        <v>0</v>
      </c>
    </row>
    <row r="219" spans="1:10" ht="15">
      <c r="A219" s="54" t="s">
        <v>350</v>
      </c>
      <c r="B219" s="52" t="s">
        <v>382</v>
      </c>
      <c r="C219" s="49"/>
      <c r="D219" s="50">
        <v>9.1</v>
      </c>
      <c r="E219" s="49"/>
      <c r="F219" s="49">
        <f t="shared" si="12"/>
        <v>0</v>
      </c>
      <c r="G219" s="49"/>
      <c r="H219" s="51">
        <v>6.1</v>
      </c>
      <c r="I219" s="8"/>
      <c r="J219" s="8">
        <f t="shared" si="13"/>
        <v>0</v>
      </c>
    </row>
    <row r="220" spans="1:10" ht="15">
      <c r="A220" s="54" t="s">
        <v>351</v>
      </c>
      <c r="B220" s="52" t="s">
        <v>381</v>
      </c>
      <c r="C220" s="49"/>
      <c r="D220" s="50">
        <v>9.1</v>
      </c>
      <c r="E220" s="49"/>
      <c r="F220" s="49">
        <f t="shared" si="12"/>
        <v>0</v>
      </c>
      <c r="G220" s="49"/>
      <c r="H220" s="51">
        <v>6.1</v>
      </c>
      <c r="I220" s="8"/>
      <c r="J220" s="8">
        <f t="shared" si="13"/>
        <v>0</v>
      </c>
    </row>
    <row r="221" spans="1:10" ht="15">
      <c r="A221" s="54" t="s">
        <v>352</v>
      </c>
      <c r="B221" s="52" t="s">
        <v>380</v>
      </c>
      <c r="C221" s="49"/>
      <c r="D221" s="50">
        <v>9.1</v>
      </c>
      <c r="E221" s="49"/>
      <c r="F221" s="49">
        <f t="shared" si="12"/>
        <v>0</v>
      </c>
      <c r="G221" s="49"/>
      <c r="H221" s="51">
        <v>6.1</v>
      </c>
      <c r="I221" s="8"/>
      <c r="J221" s="8">
        <f t="shared" si="13"/>
        <v>0</v>
      </c>
    </row>
    <row r="222" spans="1:10" ht="15">
      <c r="A222" s="54" t="s">
        <v>353</v>
      </c>
      <c r="B222" s="52" t="s">
        <v>379</v>
      </c>
      <c r="C222" s="49"/>
      <c r="D222" s="50">
        <v>9.1</v>
      </c>
      <c r="E222" s="49"/>
      <c r="F222" s="49">
        <f t="shared" si="12"/>
        <v>0</v>
      </c>
      <c r="G222" s="49"/>
      <c r="H222" s="51">
        <v>6.1</v>
      </c>
      <c r="I222" s="8"/>
      <c r="J222" s="8">
        <f t="shared" si="13"/>
        <v>0</v>
      </c>
    </row>
    <row r="223" spans="1:10" ht="15">
      <c r="A223" s="54" t="s">
        <v>354</v>
      </c>
      <c r="B223" s="52" t="s">
        <v>378</v>
      </c>
      <c r="C223" s="49"/>
      <c r="D223" s="50">
        <v>9.1</v>
      </c>
      <c r="E223" s="49"/>
      <c r="F223" s="49">
        <f t="shared" si="12"/>
        <v>0</v>
      </c>
      <c r="G223" s="49"/>
      <c r="H223" s="51">
        <v>6.1</v>
      </c>
      <c r="I223" s="8"/>
      <c r="J223" s="8">
        <f t="shared" si="13"/>
        <v>0</v>
      </c>
    </row>
    <row r="224" spans="1:10" ht="15">
      <c r="A224" s="54" t="s">
        <v>355</v>
      </c>
      <c r="B224" s="52" t="s">
        <v>377</v>
      </c>
      <c r="C224" s="49"/>
      <c r="D224" s="50">
        <v>9.1</v>
      </c>
      <c r="E224" s="49"/>
      <c r="F224" s="49">
        <f t="shared" si="12"/>
        <v>0</v>
      </c>
      <c r="G224" s="49"/>
      <c r="H224" s="51">
        <v>6.1</v>
      </c>
      <c r="I224" s="8"/>
      <c r="J224" s="8">
        <f t="shared" si="13"/>
        <v>0</v>
      </c>
    </row>
    <row r="225" spans="1:10" ht="15">
      <c r="A225" s="54" t="s">
        <v>369</v>
      </c>
      <c r="B225" s="53" t="s">
        <v>376</v>
      </c>
      <c r="C225" s="49"/>
      <c r="D225" s="50">
        <v>9.1</v>
      </c>
      <c r="E225" s="49"/>
      <c r="F225" s="49">
        <f t="shared" si="12"/>
        <v>0</v>
      </c>
      <c r="G225" s="49"/>
      <c r="H225" s="51">
        <v>6.1</v>
      </c>
      <c r="I225" s="8"/>
      <c r="J225" s="8">
        <f t="shared" si="13"/>
        <v>0</v>
      </c>
    </row>
    <row r="226" spans="1:11" ht="15">
      <c r="A226" s="54" t="s">
        <v>375</v>
      </c>
      <c r="B226" s="61" t="s">
        <v>400</v>
      </c>
      <c r="C226" s="49"/>
      <c r="D226" s="50">
        <v>9.1</v>
      </c>
      <c r="E226" s="49"/>
      <c r="F226" s="49">
        <f>SUM(D226*E226)</f>
        <v>0</v>
      </c>
      <c r="G226" s="49"/>
      <c r="H226" s="51">
        <v>6.1</v>
      </c>
      <c r="I226" s="8"/>
      <c r="J226" s="8">
        <f>SUM(H226*I226)</f>
        <v>0</v>
      </c>
      <c r="K226" t="s">
        <v>254</v>
      </c>
    </row>
    <row r="227" spans="1:11" ht="15">
      <c r="A227" s="54" t="s">
        <v>401</v>
      </c>
      <c r="B227" s="61" t="s">
        <v>410</v>
      </c>
      <c r="C227" s="49"/>
      <c r="D227" s="50">
        <v>9.1</v>
      </c>
      <c r="E227" s="49"/>
      <c r="F227" s="49">
        <f t="shared" si="12"/>
        <v>0</v>
      </c>
      <c r="G227" s="49"/>
      <c r="H227" s="51">
        <v>6.1</v>
      </c>
      <c r="I227" s="8"/>
      <c r="J227" s="8">
        <f t="shared" si="13"/>
        <v>0</v>
      </c>
      <c r="K227" t="s">
        <v>254</v>
      </c>
    </row>
    <row r="228" spans="1:11" ht="15">
      <c r="A228" s="54" t="s">
        <v>402</v>
      </c>
      <c r="B228" s="61" t="s">
        <v>411</v>
      </c>
      <c r="C228" s="49"/>
      <c r="D228" s="50">
        <v>9.1</v>
      </c>
      <c r="E228" s="49"/>
      <c r="F228" s="49">
        <f t="shared" si="12"/>
        <v>0</v>
      </c>
      <c r="G228" s="49"/>
      <c r="H228" s="51">
        <v>6.1</v>
      </c>
      <c r="I228" s="8"/>
      <c r="J228" s="8">
        <f t="shared" si="13"/>
        <v>0</v>
      </c>
      <c r="K228" t="s">
        <v>254</v>
      </c>
    </row>
    <row r="229" spans="1:11" ht="15">
      <c r="A229" s="54" t="s">
        <v>403</v>
      </c>
      <c r="B229" s="61" t="s">
        <v>412</v>
      </c>
      <c r="C229" s="49"/>
      <c r="D229" s="50">
        <v>9.1</v>
      </c>
      <c r="E229" s="49"/>
      <c r="F229" s="49">
        <f t="shared" si="12"/>
        <v>0</v>
      </c>
      <c r="G229" s="49"/>
      <c r="H229" s="51">
        <v>6.1</v>
      </c>
      <c r="I229" s="8"/>
      <c r="J229" s="8">
        <f t="shared" si="13"/>
        <v>0</v>
      </c>
      <c r="K229" t="s">
        <v>254</v>
      </c>
    </row>
    <row r="230" spans="1:11" ht="15">
      <c r="A230" s="54" t="s">
        <v>404</v>
      </c>
      <c r="B230" s="61" t="s">
        <v>413</v>
      </c>
      <c r="C230" s="49"/>
      <c r="D230" s="50">
        <v>9.1</v>
      </c>
      <c r="E230" s="49"/>
      <c r="F230" s="49">
        <f t="shared" si="12"/>
        <v>0</v>
      </c>
      <c r="G230" s="49"/>
      <c r="H230" s="51">
        <v>6.1</v>
      </c>
      <c r="I230" s="8"/>
      <c r="J230" s="8">
        <f t="shared" si="13"/>
        <v>0</v>
      </c>
      <c r="K230" t="s">
        <v>254</v>
      </c>
    </row>
    <row r="231" spans="1:11" ht="15">
      <c r="A231" s="54" t="s">
        <v>405</v>
      </c>
      <c r="B231" s="61" t="s">
        <v>414</v>
      </c>
      <c r="C231" s="49"/>
      <c r="D231" s="50">
        <v>9.1</v>
      </c>
      <c r="E231" s="49"/>
      <c r="F231" s="49">
        <f t="shared" si="12"/>
        <v>0</v>
      </c>
      <c r="G231" s="49"/>
      <c r="H231" s="51">
        <v>6.1</v>
      </c>
      <c r="I231" s="8"/>
      <c r="J231" s="8">
        <f t="shared" si="13"/>
        <v>0</v>
      </c>
      <c r="K231" t="s">
        <v>254</v>
      </c>
    </row>
    <row r="232" spans="1:11" ht="15">
      <c r="A232" s="54" t="s">
        <v>406</v>
      </c>
      <c r="B232" s="61" t="s">
        <v>415</v>
      </c>
      <c r="C232" s="49"/>
      <c r="D232" s="50">
        <v>9.1</v>
      </c>
      <c r="E232" s="49"/>
      <c r="F232" s="49">
        <f t="shared" si="12"/>
        <v>0</v>
      </c>
      <c r="G232" s="49"/>
      <c r="H232" s="51">
        <v>6.1</v>
      </c>
      <c r="I232" s="8"/>
      <c r="J232" s="8">
        <f t="shared" si="13"/>
        <v>0</v>
      </c>
      <c r="K232" t="s">
        <v>254</v>
      </c>
    </row>
    <row r="233" spans="1:11" ht="15">
      <c r="A233" s="54" t="s">
        <v>407</v>
      </c>
      <c r="B233" s="61" t="s">
        <v>416</v>
      </c>
      <c r="C233" s="49"/>
      <c r="D233" s="50">
        <v>9.1</v>
      </c>
      <c r="E233" s="49"/>
      <c r="F233" s="49">
        <f t="shared" si="12"/>
        <v>0</v>
      </c>
      <c r="G233" s="49"/>
      <c r="H233" s="51">
        <v>6.1</v>
      </c>
      <c r="I233" s="8"/>
      <c r="J233" s="8">
        <f t="shared" si="13"/>
        <v>0</v>
      </c>
      <c r="K233" t="s">
        <v>254</v>
      </c>
    </row>
    <row r="234" spans="1:11" ht="15">
      <c r="A234" s="54" t="s">
        <v>408</v>
      </c>
      <c r="B234" s="61" t="s">
        <v>417</v>
      </c>
      <c r="C234" s="49"/>
      <c r="D234" s="50">
        <v>9.1</v>
      </c>
      <c r="E234" s="49"/>
      <c r="F234" s="49">
        <f t="shared" si="12"/>
        <v>0</v>
      </c>
      <c r="G234" s="49"/>
      <c r="H234" s="51">
        <v>6.1</v>
      </c>
      <c r="I234" s="8"/>
      <c r="J234" s="8">
        <f t="shared" si="13"/>
        <v>0</v>
      </c>
      <c r="K234" t="s">
        <v>254</v>
      </c>
    </row>
    <row r="235" spans="1:11" ht="15">
      <c r="A235" s="54" t="s">
        <v>409</v>
      </c>
      <c r="B235" s="61" t="s">
        <v>418</v>
      </c>
      <c r="C235" s="49"/>
      <c r="D235" s="50">
        <v>9.1</v>
      </c>
      <c r="E235" s="49"/>
      <c r="F235" s="49">
        <f t="shared" si="12"/>
        <v>0</v>
      </c>
      <c r="G235" s="49"/>
      <c r="H235" s="51">
        <v>6.1</v>
      </c>
      <c r="I235" s="8"/>
      <c r="J235" s="8">
        <f t="shared" si="13"/>
        <v>0</v>
      </c>
      <c r="K235" t="s">
        <v>254</v>
      </c>
    </row>
    <row r="236" spans="1:11" ht="15">
      <c r="A236" s="54" t="s">
        <v>423</v>
      </c>
      <c r="B236" s="61" t="s">
        <v>425</v>
      </c>
      <c r="C236" s="49"/>
      <c r="D236" s="50">
        <v>9.1</v>
      </c>
      <c r="E236" s="49"/>
      <c r="F236" s="49">
        <f t="shared" si="12"/>
        <v>0</v>
      </c>
      <c r="G236" s="49"/>
      <c r="H236" s="51">
        <v>6.1</v>
      </c>
      <c r="I236" s="8"/>
      <c r="J236" s="8">
        <f t="shared" si="13"/>
        <v>0</v>
      </c>
      <c r="K236" t="s">
        <v>254</v>
      </c>
    </row>
    <row r="237" spans="1:11" ht="15">
      <c r="A237" s="54" t="s">
        <v>424</v>
      </c>
      <c r="B237" s="61" t="s">
        <v>426</v>
      </c>
      <c r="C237" s="49"/>
      <c r="D237" s="50">
        <v>9.1</v>
      </c>
      <c r="E237" s="49"/>
      <c r="F237" s="49">
        <f t="shared" si="12"/>
        <v>0</v>
      </c>
      <c r="G237" s="49"/>
      <c r="H237" s="51">
        <v>6.1</v>
      </c>
      <c r="I237" s="8"/>
      <c r="J237" s="8">
        <f t="shared" si="13"/>
        <v>0</v>
      </c>
      <c r="K237" t="s">
        <v>254</v>
      </c>
    </row>
    <row r="238" spans="1:11" ht="15">
      <c r="A238" s="54" t="s">
        <v>427</v>
      </c>
      <c r="B238" s="61" t="s">
        <v>434</v>
      </c>
      <c r="C238" s="49"/>
      <c r="D238" s="50">
        <v>9.1</v>
      </c>
      <c r="E238" s="49"/>
      <c r="F238" s="49">
        <f t="shared" si="12"/>
        <v>0</v>
      </c>
      <c r="G238" s="49"/>
      <c r="H238" s="51">
        <v>6.1</v>
      </c>
      <c r="I238" s="8"/>
      <c r="J238" s="8">
        <f t="shared" si="13"/>
        <v>0</v>
      </c>
      <c r="K238" t="s">
        <v>254</v>
      </c>
    </row>
    <row r="239" spans="1:11" ht="15">
      <c r="A239" s="54" t="s">
        <v>428</v>
      </c>
      <c r="B239" s="61" t="s">
        <v>455</v>
      </c>
      <c r="C239" s="49"/>
      <c r="D239" s="50">
        <v>9.1</v>
      </c>
      <c r="E239" s="49"/>
      <c r="F239" s="49">
        <f t="shared" si="12"/>
        <v>0</v>
      </c>
      <c r="G239" s="49"/>
      <c r="H239" s="51">
        <v>6.1</v>
      </c>
      <c r="I239" s="8"/>
      <c r="J239" s="8">
        <f t="shared" si="13"/>
        <v>0</v>
      </c>
      <c r="K239" t="s">
        <v>254</v>
      </c>
    </row>
    <row r="240" spans="1:11" ht="15">
      <c r="A240" s="54" t="s">
        <v>429</v>
      </c>
      <c r="B240" s="61" t="s">
        <v>435</v>
      </c>
      <c r="C240" s="49"/>
      <c r="D240" s="50">
        <v>9.1</v>
      </c>
      <c r="E240" s="49"/>
      <c r="F240" s="49">
        <f t="shared" si="12"/>
        <v>0</v>
      </c>
      <c r="G240" s="49"/>
      <c r="H240" s="51">
        <v>6.1</v>
      </c>
      <c r="I240" s="8"/>
      <c r="J240" s="8">
        <f t="shared" si="13"/>
        <v>0</v>
      </c>
      <c r="K240" t="s">
        <v>254</v>
      </c>
    </row>
    <row r="241" spans="1:11" ht="15">
      <c r="A241" s="54" t="s">
        <v>430</v>
      </c>
      <c r="B241" s="76" t="s">
        <v>436</v>
      </c>
      <c r="C241" s="49"/>
      <c r="D241" s="50">
        <v>9.1</v>
      </c>
      <c r="E241" s="49"/>
      <c r="F241" s="49">
        <f t="shared" si="12"/>
        <v>0</v>
      </c>
      <c r="G241" s="49"/>
      <c r="H241" s="51">
        <v>6.1</v>
      </c>
      <c r="I241" s="8"/>
      <c r="J241" s="8">
        <f t="shared" si="13"/>
        <v>0</v>
      </c>
      <c r="K241" t="s">
        <v>254</v>
      </c>
    </row>
    <row r="242" spans="1:11" ht="15">
      <c r="A242" s="27" t="s">
        <v>431</v>
      </c>
      <c r="B242" s="37" t="s">
        <v>437</v>
      </c>
      <c r="C242" s="8"/>
      <c r="D242" s="3">
        <v>9.1</v>
      </c>
      <c r="E242" s="8"/>
      <c r="F242" s="8">
        <f t="shared" si="12"/>
        <v>0</v>
      </c>
      <c r="G242" s="8"/>
      <c r="H242" s="30">
        <v>6.1</v>
      </c>
      <c r="I242" s="8"/>
      <c r="J242" s="8">
        <f t="shared" si="13"/>
        <v>0</v>
      </c>
      <c r="K242" t="s">
        <v>254</v>
      </c>
    </row>
    <row r="243" spans="1:11" ht="15">
      <c r="A243" s="27" t="s">
        <v>432</v>
      </c>
      <c r="B243" s="37" t="s">
        <v>438</v>
      </c>
      <c r="C243" s="8"/>
      <c r="D243" s="3">
        <v>9.1</v>
      </c>
      <c r="E243" s="8"/>
      <c r="F243" s="8">
        <f t="shared" si="12"/>
        <v>0</v>
      </c>
      <c r="G243" s="8"/>
      <c r="H243" s="30">
        <v>6.1</v>
      </c>
      <c r="I243" s="8"/>
      <c r="J243" s="8">
        <f t="shared" si="13"/>
        <v>0</v>
      </c>
      <c r="K243" t="s">
        <v>254</v>
      </c>
    </row>
    <row r="244" spans="1:11" ht="15">
      <c r="A244" s="27" t="s">
        <v>433</v>
      </c>
      <c r="B244" s="37" t="s">
        <v>439</v>
      </c>
      <c r="C244" s="8"/>
      <c r="D244" s="3">
        <v>9.1</v>
      </c>
      <c r="E244" s="8"/>
      <c r="F244" s="8">
        <f t="shared" si="12"/>
        <v>0</v>
      </c>
      <c r="G244" s="8"/>
      <c r="H244" s="30">
        <v>6.1</v>
      </c>
      <c r="I244" s="8"/>
      <c r="J244" s="8">
        <f t="shared" si="13"/>
        <v>0</v>
      </c>
      <c r="K244" t="s">
        <v>254</v>
      </c>
    </row>
    <row r="245" spans="1:11" ht="15">
      <c r="A245" s="27" t="s">
        <v>444</v>
      </c>
      <c r="B245" s="37" t="s">
        <v>451</v>
      </c>
      <c r="C245" s="8"/>
      <c r="D245" s="3">
        <v>9.1</v>
      </c>
      <c r="E245" s="8"/>
      <c r="F245" s="8">
        <f>SUM(D245*E245)</f>
        <v>0</v>
      </c>
      <c r="G245" s="11"/>
      <c r="H245" s="30">
        <v>6.1</v>
      </c>
      <c r="I245" s="8"/>
      <c r="J245" s="8">
        <f>SUM(H245*I245)</f>
        <v>0</v>
      </c>
      <c r="K245" t="s">
        <v>254</v>
      </c>
    </row>
    <row r="246" spans="1:11" ht="15">
      <c r="A246" s="27" t="s">
        <v>445</v>
      </c>
      <c r="B246" s="37" t="s">
        <v>450</v>
      </c>
      <c r="C246" s="8"/>
      <c r="D246" s="3">
        <v>9.1</v>
      </c>
      <c r="E246" s="8"/>
      <c r="F246" s="8">
        <f>SUM(D246*E246)</f>
        <v>0</v>
      </c>
      <c r="G246" s="11"/>
      <c r="H246" s="30">
        <v>6.1</v>
      </c>
      <c r="I246" s="8"/>
      <c r="J246" s="8">
        <f>SUM(H246*I246)</f>
        <v>0</v>
      </c>
      <c r="K246" t="s">
        <v>254</v>
      </c>
    </row>
    <row r="247" spans="1:11" ht="15">
      <c r="A247" s="27" t="s">
        <v>446</v>
      </c>
      <c r="B247" s="37" t="s">
        <v>452</v>
      </c>
      <c r="C247" s="8"/>
      <c r="D247" s="3">
        <v>9.1</v>
      </c>
      <c r="E247" s="8"/>
      <c r="F247" s="8">
        <f>SUM(D247*E247)</f>
        <v>0</v>
      </c>
      <c r="G247" s="11"/>
      <c r="H247" s="30">
        <v>6.1</v>
      </c>
      <c r="I247" s="8"/>
      <c r="J247" s="8">
        <f>SUM(H247*I247)</f>
        <v>0</v>
      </c>
      <c r="K247" t="s">
        <v>254</v>
      </c>
    </row>
    <row r="248" spans="1:11" ht="15">
      <c r="A248" s="27" t="s">
        <v>447</v>
      </c>
      <c r="B248" s="37" t="s">
        <v>453</v>
      </c>
      <c r="C248" s="8"/>
      <c r="D248" s="3">
        <v>9.1</v>
      </c>
      <c r="E248" s="8"/>
      <c r="F248" s="8">
        <f>SUM(D248*E248)</f>
        <v>0</v>
      </c>
      <c r="G248" s="11"/>
      <c r="H248" s="30">
        <v>6.1</v>
      </c>
      <c r="I248" s="8"/>
      <c r="J248" s="8">
        <f>SUM(H248*I248)</f>
        <v>0</v>
      </c>
      <c r="K248" t="s">
        <v>254</v>
      </c>
    </row>
    <row r="249" spans="1:11" ht="15">
      <c r="A249" s="27" t="s">
        <v>448</v>
      </c>
      <c r="B249" s="37" t="s">
        <v>454</v>
      </c>
      <c r="C249" s="8"/>
      <c r="D249" s="3">
        <v>9.1</v>
      </c>
      <c r="E249" s="8"/>
      <c r="F249" s="8">
        <f>SUM(D249*E249)</f>
        <v>0</v>
      </c>
      <c r="G249" s="11"/>
      <c r="H249" s="30">
        <v>6.1</v>
      </c>
      <c r="I249" s="8"/>
      <c r="J249" s="8">
        <f>SUM(H249*I249)</f>
        <v>0</v>
      </c>
      <c r="K249" t="s">
        <v>254</v>
      </c>
    </row>
    <row r="250" spans="1:11" ht="15">
      <c r="A250" s="27" t="s">
        <v>457</v>
      </c>
      <c r="B250" s="37" t="s">
        <v>468</v>
      </c>
      <c r="C250" s="8"/>
      <c r="D250" s="3">
        <v>9.1</v>
      </c>
      <c r="E250" s="8"/>
      <c r="F250" s="8">
        <f aca="true" t="shared" si="14" ref="F250:F277">SUM(D250*E250)</f>
        <v>0</v>
      </c>
      <c r="G250" s="11"/>
      <c r="H250" s="30">
        <v>6.1</v>
      </c>
      <c r="I250" s="8"/>
      <c r="J250" s="8">
        <f aca="true" t="shared" si="15" ref="J250:J277">SUM(H250*I250)</f>
        <v>0</v>
      </c>
      <c r="K250" t="s">
        <v>254</v>
      </c>
    </row>
    <row r="251" spans="1:11" ht="15">
      <c r="A251" s="27" t="s">
        <v>458</v>
      </c>
      <c r="B251" s="37" t="s">
        <v>469</v>
      </c>
      <c r="C251" s="8"/>
      <c r="D251" s="3">
        <v>9.1</v>
      </c>
      <c r="E251" s="8"/>
      <c r="F251" s="8">
        <f t="shared" si="14"/>
        <v>0</v>
      </c>
      <c r="G251" s="11"/>
      <c r="H251" s="30">
        <v>6.1</v>
      </c>
      <c r="I251" s="8"/>
      <c r="J251" s="8">
        <f t="shared" si="15"/>
        <v>0</v>
      </c>
      <c r="K251" t="s">
        <v>254</v>
      </c>
    </row>
    <row r="252" spans="1:11" ht="15">
      <c r="A252" s="27" t="s">
        <v>459</v>
      </c>
      <c r="B252" s="37" t="s">
        <v>470</v>
      </c>
      <c r="C252" s="8"/>
      <c r="D252" s="3">
        <v>9.1</v>
      </c>
      <c r="E252" s="8"/>
      <c r="F252" s="8">
        <f t="shared" si="14"/>
        <v>0</v>
      </c>
      <c r="G252" s="11"/>
      <c r="H252" s="30">
        <v>6.1</v>
      </c>
      <c r="I252" s="8"/>
      <c r="J252" s="8">
        <f t="shared" si="15"/>
        <v>0</v>
      </c>
      <c r="K252" t="s">
        <v>254</v>
      </c>
    </row>
    <row r="253" spans="1:11" ht="15">
      <c r="A253" s="27" t="s">
        <v>460</v>
      </c>
      <c r="B253" s="37" t="s">
        <v>467</v>
      </c>
      <c r="C253" s="8"/>
      <c r="D253" s="3">
        <v>9.1</v>
      </c>
      <c r="E253" s="8"/>
      <c r="F253" s="8">
        <f t="shared" si="14"/>
        <v>0</v>
      </c>
      <c r="G253" s="11"/>
      <c r="H253" s="30">
        <v>6.1</v>
      </c>
      <c r="I253" s="8"/>
      <c r="J253" s="8">
        <f t="shared" si="15"/>
        <v>0</v>
      </c>
      <c r="K253" t="s">
        <v>254</v>
      </c>
    </row>
    <row r="254" spans="1:11" ht="15">
      <c r="A254" s="27" t="s">
        <v>461</v>
      </c>
      <c r="B254" s="37" t="s">
        <v>471</v>
      </c>
      <c r="C254" s="8"/>
      <c r="D254" s="3">
        <v>9.1</v>
      </c>
      <c r="E254" s="8"/>
      <c r="F254" s="8">
        <f t="shared" si="14"/>
        <v>0</v>
      </c>
      <c r="G254" s="11"/>
      <c r="H254" s="30">
        <v>6.1</v>
      </c>
      <c r="I254" s="8"/>
      <c r="J254" s="8">
        <f t="shared" si="15"/>
        <v>0</v>
      </c>
      <c r="K254" t="s">
        <v>254</v>
      </c>
    </row>
    <row r="255" spans="1:11" ht="15">
      <c r="A255" s="27" t="s">
        <v>462</v>
      </c>
      <c r="B255" s="37" t="s">
        <v>475</v>
      </c>
      <c r="C255" s="8"/>
      <c r="D255" s="3">
        <v>9.1</v>
      </c>
      <c r="E255" s="8"/>
      <c r="F255" s="8">
        <f t="shared" si="14"/>
        <v>0</v>
      </c>
      <c r="G255" s="11"/>
      <c r="H255" s="30">
        <v>6.1</v>
      </c>
      <c r="I255" s="8"/>
      <c r="J255" s="8">
        <f t="shared" si="15"/>
        <v>0</v>
      </c>
      <c r="K255" t="s">
        <v>254</v>
      </c>
    </row>
    <row r="256" spans="1:11" ht="15">
      <c r="A256" s="27" t="s">
        <v>463</v>
      </c>
      <c r="B256" s="37" t="s">
        <v>477</v>
      </c>
      <c r="C256" s="8"/>
      <c r="D256" s="3">
        <v>9.1</v>
      </c>
      <c r="E256" s="8"/>
      <c r="F256" s="8">
        <f t="shared" si="14"/>
        <v>0</v>
      </c>
      <c r="G256" s="11"/>
      <c r="H256" s="30">
        <v>6.1</v>
      </c>
      <c r="I256" s="8"/>
      <c r="J256" s="8">
        <f t="shared" si="15"/>
        <v>0</v>
      </c>
      <c r="K256" t="s">
        <v>254</v>
      </c>
    </row>
    <row r="257" spans="1:11" ht="15">
      <c r="A257" s="27" t="s">
        <v>464</v>
      </c>
      <c r="B257" s="37" t="s">
        <v>476</v>
      </c>
      <c r="C257" s="8"/>
      <c r="D257" s="3">
        <v>9.1</v>
      </c>
      <c r="E257" s="8"/>
      <c r="F257" s="8">
        <f t="shared" si="14"/>
        <v>0</v>
      </c>
      <c r="G257" s="11"/>
      <c r="H257" s="30">
        <v>6.1</v>
      </c>
      <c r="I257" s="8"/>
      <c r="J257" s="8">
        <f t="shared" si="15"/>
        <v>0</v>
      </c>
      <c r="K257" t="s">
        <v>254</v>
      </c>
    </row>
    <row r="258" spans="1:11" ht="15">
      <c r="A258" s="27" t="s">
        <v>465</v>
      </c>
      <c r="B258" s="37" t="s">
        <v>479</v>
      </c>
      <c r="C258" s="8"/>
      <c r="D258" s="3">
        <v>9.1</v>
      </c>
      <c r="E258" s="8"/>
      <c r="F258" s="8">
        <f t="shared" si="14"/>
        <v>0</v>
      </c>
      <c r="G258" s="11"/>
      <c r="H258" s="30">
        <v>6.1</v>
      </c>
      <c r="I258" s="8"/>
      <c r="J258" s="8">
        <f t="shared" si="15"/>
        <v>0</v>
      </c>
      <c r="K258" t="s">
        <v>254</v>
      </c>
    </row>
    <row r="259" spans="1:11" ht="15">
      <c r="A259" s="27" t="s">
        <v>466</v>
      </c>
      <c r="B259" s="37" t="s">
        <v>478</v>
      </c>
      <c r="C259" s="8"/>
      <c r="D259" s="3">
        <v>9.1</v>
      </c>
      <c r="E259" s="8"/>
      <c r="F259" s="8">
        <f t="shared" si="14"/>
        <v>0</v>
      </c>
      <c r="G259" s="11"/>
      <c r="H259" s="30">
        <v>6.1</v>
      </c>
      <c r="I259" s="8"/>
      <c r="J259" s="8">
        <f t="shared" si="15"/>
        <v>0</v>
      </c>
      <c r="K259" t="s">
        <v>254</v>
      </c>
    </row>
    <row r="260" spans="1:11" ht="15">
      <c r="A260" s="27" t="s">
        <v>480</v>
      </c>
      <c r="B260" s="37" t="s">
        <v>488</v>
      </c>
      <c r="C260" s="8"/>
      <c r="D260" s="3">
        <v>9.1</v>
      </c>
      <c r="E260" s="8"/>
      <c r="F260" s="8">
        <f t="shared" si="14"/>
        <v>0</v>
      </c>
      <c r="G260" s="11"/>
      <c r="H260" s="30">
        <v>6.1</v>
      </c>
      <c r="I260" s="8"/>
      <c r="J260" s="8">
        <f t="shared" si="15"/>
        <v>0</v>
      </c>
      <c r="K260" t="s">
        <v>254</v>
      </c>
    </row>
    <row r="261" spans="1:11" ht="15">
      <c r="A261" s="27" t="s">
        <v>481</v>
      </c>
      <c r="B261" s="37" t="s">
        <v>489</v>
      </c>
      <c r="C261" s="8"/>
      <c r="D261" s="3">
        <v>9.1</v>
      </c>
      <c r="E261" s="8"/>
      <c r="F261" s="8">
        <f t="shared" si="14"/>
        <v>0</v>
      </c>
      <c r="G261" s="11"/>
      <c r="H261" s="30">
        <v>6.1</v>
      </c>
      <c r="I261" s="8"/>
      <c r="J261" s="8">
        <f t="shared" si="15"/>
        <v>0</v>
      </c>
      <c r="K261" t="s">
        <v>254</v>
      </c>
    </row>
    <row r="262" spans="1:11" ht="15">
      <c r="A262" s="27" t="s">
        <v>482</v>
      </c>
      <c r="B262" s="37" t="s">
        <v>490</v>
      </c>
      <c r="C262" s="8"/>
      <c r="D262" s="3">
        <v>9.1</v>
      </c>
      <c r="E262" s="8"/>
      <c r="F262" s="8">
        <f t="shared" si="14"/>
        <v>0</v>
      </c>
      <c r="G262" s="11"/>
      <c r="H262" s="30">
        <v>6.1</v>
      </c>
      <c r="I262" s="8"/>
      <c r="J262" s="8">
        <f t="shared" si="15"/>
        <v>0</v>
      </c>
      <c r="K262" t="s">
        <v>254</v>
      </c>
    </row>
    <row r="263" spans="1:11" ht="15">
      <c r="A263" s="27" t="s">
        <v>483</v>
      </c>
      <c r="B263" s="37" t="s">
        <v>502</v>
      </c>
      <c r="C263" s="8"/>
      <c r="D263" s="3">
        <v>9.1</v>
      </c>
      <c r="E263" s="8"/>
      <c r="F263" s="8">
        <f t="shared" si="14"/>
        <v>0</v>
      </c>
      <c r="G263" s="11"/>
      <c r="H263" s="30">
        <v>6.1</v>
      </c>
      <c r="I263" s="8"/>
      <c r="J263" s="8">
        <f t="shared" si="15"/>
        <v>0</v>
      </c>
      <c r="K263" t="s">
        <v>254</v>
      </c>
    </row>
    <row r="264" spans="1:11" ht="15">
      <c r="A264" s="27" t="s">
        <v>484</v>
      </c>
      <c r="B264" s="37" t="s">
        <v>491</v>
      </c>
      <c r="C264" s="8"/>
      <c r="D264" s="3">
        <v>9.1</v>
      </c>
      <c r="E264" s="8"/>
      <c r="F264" s="8">
        <f t="shared" si="14"/>
        <v>0</v>
      </c>
      <c r="G264" s="11"/>
      <c r="H264" s="30">
        <v>6.1</v>
      </c>
      <c r="I264" s="8"/>
      <c r="J264" s="8">
        <f t="shared" si="15"/>
        <v>0</v>
      </c>
      <c r="K264" t="s">
        <v>254</v>
      </c>
    </row>
    <row r="265" spans="1:11" ht="15">
      <c r="A265" s="27" t="s">
        <v>485</v>
      </c>
      <c r="B265" s="37" t="s">
        <v>492</v>
      </c>
      <c r="C265" s="8"/>
      <c r="D265" s="3">
        <v>9.1</v>
      </c>
      <c r="E265" s="8"/>
      <c r="F265" s="8">
        <f t="shared" si="14"/>
        <v>0</v>
      </c>
      <c r="G265" s="11"/>
      <c r="H265" s="30">
        <v>6.1</v>
      </c>
      <c r="I265" s="8"/>
      <c r="J265" s="8">
        <f t="shared" si="15"/>
        <v>0</v>
      </c>
      <c r="K265" t="s">
        <v>254</v>
      </c>
    </row>
    <row r="266" spans="1:11" ht="15">
      <c r="A266" s="27" t="s">
        <v>486</v>
      </c>
      <c r="B266" s="37" t="s">
        <v>493</v>
      </c>
      <c r="C266" s="8"/>
      <c r="D266" s="3">
        <v>9.1</v>
      </c>
      <c r="E266" s="8"/>
      <c r="F266" s="8">
        <f t="shared" si="14"/>
        <v>0</v>
      </c>
      <c r="G266" s="11"/>
      <c r="H266" s="30">
        <v>6.1</v>
      </c>
      <c r="I266" s="8"/>
      <c r="J266" s="8">
        <f t="shared" si="15"/>
        <v>0</v>
      </c>
      <c r="K266" t="s">
        <v>254</v>
      </c>
    </row>
    <row r="267" spans="1:11" ht="15">
      <c r="A267" s="27" t="s">
        <v>487</v>
      </c>
      <c r="B267" s="37" t="s">
        <v>494</v>
      </c>
      <c r="C267" s="8"/>
      <c r="D267" s="3">
        <v>9.1</v>
      </c>
      <c r="E267" s="8"/>
      <c r="F267" s="8">
        <f t="shared" si="14"/>
        <v>0</v>
      </c>
      <c r="G267" s="11"/>
      <c r="H267" s="30">
        <v>6.1</v>
      </c>
      <c r="I267" s="8"/>
      <c r="J267" s="8">
        <f t="shared" si="15"/>
        <v>0</v>
      </c>
      <c r="K267" t="s">
        <v>254</v>
      </c>
    </row>
    <row r="268" spans="1:11" ht="15">
      <c r="A268" s="27" t="s">
        <v>495</v>
      </c>
      <c r="B268" s="37" t="s">
        <v>497</v>
      </c>
      <c r="C268" s="8"/>
      <c r="D268" s="3">
        <v>9.1</v>
      </c>
      <c r="E268" s="8"/>
      <c r="F268" s="8">
        <f t="shared" si="14"/>
        <v>0</v>
      </c>
      <c r="G268" s="11"/>
      <c r="H268" s="30">
        <v>6.1</v>
      </c>
      <c r="I268" s="8"/>
      <c r="J268" s="8">
        <f t="shared" si="15"/>
        <v>0</v>
      </c>
      <c r="K268" t="s">
        <v>254</v>
      </c>
    </row>
    <row r="269" spans="1:11" ht="15">
      <c r="A269" s="27" t="s">
        <v>498</v>
      </c>
      <c r="B269" s="37" t="s">
        <v>496</v>
      </c>
      <c r="C269" s="8"/>
      <c r="D269" s="3">
        <v>9.1</v>
      </c>
      <c r="E269" s="8"/>
      <c r="F269" s="8">
        <f t="shared" si="14"/>
        <v>0</v>
      </c>
      <c r="G269" s="11"/>
      <c r="H269" s="30">
        <v>6.1</v>
      </c>
      <c r="I269" s="8"/>
      <c r="J269" s="8">
        <f t="shared" si="15"/>
        <v>0</v>
      </c>
      <c r="K269" t="s">
        <v>254</v>
      </c>
    </row>
    <row r="270" spans="1:11" ht="15">
      <c r="A270" s="27" t="s">
        <v>500</v>
      </c>
      <c r="B270" s="69" t="s">
        <v>501</v>
      </c>
      <c r="C270" s="8"/>
      <c r="D270" s="3">
        <v>9.1</v>
      </c>
      <c r="E270" s="8"/>
      <c r="F270" s="8">
        <f t="shared" si="14"/>
        <v>0</v>
      </c>
      <c r="G270" s="11"/>
      <c r="H270" s="30">
        <v>6.1</v>
      </c>
      <c r="I270" s="8"/>
      <c r="J270" s="8">
        <f t="shared" si="15"/>
        <v>0</v>
      </c>
      <c r="K270" t="s">
        <v>254</v>
      </c>
    </row>
    <row r="271" spans="1:11" ht="15">
      <c r="A271" s="27" t="s">
        <v>503</v>
      </c>
      <c r="B271" s="69" t="s">
        <v>510</v>
      </c>
      <c r="C271" s="8"/>
      <c r="D271" s="3">
        <v>9.1</v>
      </c>
      <c r="E271" s="8"/>
      <c r="F271" s="8">
        <f t="shared" si="14"/>
        <v>0</v>
      </c>
      <c r="G271" s="11"/>
      <c r="H271" s="30">
        <v>6.1</v>
      </c>
      <c r="I271" s="8"/>
      <c r="J271" s="8">
        <f t="shared" si="15"/>
        <v>0</v>
      </c>
      <c r="K271" t="s">
        <v>254</v>
      </c>
    </row>
    <row r="272" spans="1:11" ht="15">
      <c r="A272" s="27" t="s">
        <v>504</v>
      </c>
      <c r="B272" s="71" t="s">
        <v>509</v>
      </c>
      <c r="C272" s="8"/>
      <c r="D272" s="3">
        <v>9.1</v>
      </c>
      <c r="E272" s="8"/>
      <c r="F272" s="8">
        <f t="shared" si="14"/>
        <v>0</v>
      </c>
      <c r="G272" s="11"/>
      <c r="H272" s="30">
        <v>6.1</v>
      </c>
      <c r="I272" s="8"/>
      <c r="J272" s="8">
        <f t="shared" si="15"/>
        <v>0</v>
      </c>
      <c r="K272" t="s">
        <v>254</v>
      </c>
    </row>
    <row r="273" spans="1:11" ht="15">
      <c r="A273" s="27" t="s">
        <v>505</v>
      </c>
      <c r="B273" s="71" t="s">
        <v>511</v>
      </c>
      <c r="C273" s="8"/>
      <c r="D273" s="3">
        <v>9.1</v>
      </c>
      <c r="E273" s="8"/>
      <c r="F273" s="8">
        <f t="shared" si="14"/>
        <v>0</v>
      </c>
      <c r="G273" s="11"/>
      <c r="H273" s="30">
        <v>6.1</v>
      </c>
      <c r="I273" s="8"/>
      <c r="J273" s="8">
        <f t="shared" si="15"/>
        <v>0</v>
      </c>
      <c r="K273" t="s">
        <v>254</v>
      </c>
    </row>
    <row r="274" spans="1:11" s="70" customFormat="1" ht="15">
      <c r="A274" s="27" t="s">
        <v>506</v>
      </c>
      <c r="B274" s="72" t="s">
        <v>512</v>
      </c>
      <c r="C274" s="73"/>
      <c r="D274" s="3">
        <v>9.1</v>
      </c>
      <c r="E274" s="73"/>
      <c r="F274" s="73">
        <f t="shared" si="14"/>
        <v>0</v>
      </c>
      <c r="G274" s="74"/>
      <c r="H274" s="30">
        <v>6.1</v>
      </c>
      <c r="I274" s="73"/>
      <c r="J274" s="73">
        <f t="shared" si="15"/>
        <v>0</v>
      </c>
      <c r="K274" t="s">
        <v>254</v>
      </c>
    </row>
    <row r="275" spans="1:11" ht="15">
      <c r="A275" s="27" t="s">
        <v>507</v>
      </c>
      <c r="B275" s="72" t="s">
        <v>513</v>
      </c>
      <c r="C275" s="8"/>
      <c r="D275" s="3">
        <v>9.1</v>
      </c>
      <c r="E275" s="8"/>
      <c r="F275" s="8">
        <f t="shared" si="14"/>
        <v>0</v>
      </c>
      <c r="G275" s="11"/>
      <c r="H275" s="30">
        <v>6.1</v>
      </c>
      <c r="I275" s="8"/>
      <c r="J275" s="8">
        <f t="shared" si="15"/>
        <v>0</v>
      </c>
      <c r="K275" t="s">
        <v>254</v>
      </c>
    </row>
    <row r="276" spans="1:11" ht="15">
      <c r="A276" s="27" t="s">
        <v>508</v>
      </c>
      <c r="B276" s="72" t="s">
        <v>514</v>
      </c>
      <c r="C276" s="8"/>
      <c r="D276" s="3">
        <v>9.1</v>
      </c>
      <c r="E276" s="8"/>
      <c r="F276" s="8">
        <f t="shared" si="14"/>
        <v>0</v>
      </c>
      <c r="G276" s="11"/>
      <c r="H276" s="30">
        <v>6.1</v>
      </c>
      <c r="I276" s="8"/>
      <c r="J276" s="8">
        <f t="shared" si="15"/>
        <v>0</v>
      </c>
      <c r="K276" t="s">
        <v>254</v>
      </c>
    </row>
    <row r="277" spans="1:11" ht="15">
      <c r="A277" s="27" t="s">
        <v>516</v>
      </c>
      <c r="B277" s="72" t="s">
        <v>515</v>
      </c>
      <c r="C277" s="8"/>
      <c r="D277" s="3">
        <v>9.1</v>
      </c>
      <c r="E277" s="8"/>
      <c r="F277" s="8">
        <f t="shared" si="14"/>
        <v>0</v>
      </c>
      <c r="G277" s="11"/>
      <c r="H277" s="30">
        <v>6.1</v>
      </c>
      <c r="I277" s="8"/>
      <c r="J277" s="8">
        <f t="shared" si="15"/>
        <v>0</v>
      </c>
      <c r="K277" t="s">
        <v>254</v>
      </c>
    </row>
    <row r="278" spans="1:11" ht="15">
      <c r="A278" s="27" t="s">
        <v>546</v>
      </c>
      <c r="B278" s="72" t="s">
        <v>557</v>
      </c>
      <c r="C278" s="8"/>
      <c r="D278" s="3">
        <v>9.1</v>
      </c>
      <c r="E278" s="8"/>
      <c r="F278" s="8">
        <f aca="true" t="shared" si="16" ref="F278:F288">SUM(D278*E278)</f>
        <v>0</v>
      </c>
      <c r="G278" s="11"/>
      <c r="H278" s="30">
        <v>6.1</v>
      </c>
      <c r="I278" s="8"/>
      <c r="J278" s="8">
        <f aca="true" t="shared" si="17" ref="J278:J288">SUM(H278*I278)</f>
        <v>0</v>
      </c>
      <c r="K278" t="s">
        <v>254</v>
      </c>
    </row>
    <row r="279" spans="1:11" ht="15">
      <c r="A279" s="27" t="s">
        <v>547</v>
      </c>
      <c r="B279" s="72" t="s">
        <v>558</v>
      </c>
      <c r="C279" s="8"/>
      <c r="D279" s="3">
        <v>9.1</v>
      </c>
      <c r="E279" s="8"/>
      <c r="F279" s="8">
        <f t="shared" si="16"/>
        <v>0</v>
      </c>
      <c r="G279" s="11"/>
      <c r="H279" s="30">
        <v>6.1</v>
      </c>
      <c r="I279" s="8"/>
      <c r="J279" s="8">
        <f t="shared" si="17"/>
        <v>0</v>
      </c>
      <c r="K279" t="s">
        <v>254</v>
      </c>
    </row>
    <row r="280" spans="1:11" ht="15">
      <c r="A280" s="27" t="s">
        <v>548</v>
      </c>
      <c r="B280" s="72" t="s">
        <v>559</v>
      </c>
      <c r="C280" s="8"/>
      <c r="D280" s="3">
        <v>9.1</v>
      </c>
      <c r="E280" s="8"/>
      <c r="F280" s="8">
        <f t="shared" si="16"/>
        <v>0</v>
      </c>
      <c r="G280" s="11"/>
      <c r="H280" s="30">
        <v>6.1</v>
      </c>
      <c r="I280" s="8"/>
      <c r="J280" s="8">
        <f t="shared" si="17"/>
        <v>0</v>
      </c>
      <c r="K280" t="s">
        <v>254</v>
      </c>
    </row>
    <row r="281" spans="1:11" ht="15">
      <c r="A281" s="27" t="s">
        <v>549</v>
      </c>
      <c r="B281" s="72" t="s">
        <v>560</v>
      </c>
      <c r="C281" s="8"/>
      <c r="D281" s="3">
        <v>9.1</v>
      </c>
      <c r="E281" s="8"/>
      <c r="F281" s="8">
        <f t="shared" si="16"/>
        <v>0</v>
      </c>
      <c r="G281" s="11"/>
      <c r="H281" s="30">
        <v>6.1</v>
      </c>
      <c r="I281" s="8"/>
      <c r="J281" s="8">
        <f t="shared" si="17"/>
        <v>0</v>
      </c>
      <c r="K281" t="s">
        <v>254</v>
      </c>
    </row>
    <row r="282" spans="1:11" ht="15">
      <c r="A282" s="27" t="s">
        <v>550</v>
      </c>
      <c r="B282" s="72" t="s">
        <v>561</v>
      </c>
      <c r="C282" s="8"/>
      <c r="D282" s="3">
        <v>9.1</v>
      </c>
      <c r="E282" s="8"/>
      <c r="F282" s="8">
        <f t="shared" si="16"/>
        <v>0</v>
      </c>
      <c r="G282" s="11"/>
      <c r="H282" s="30">
        <v>6.1</v>
      </c>
      <c r="I282" s="8"/>
      <c r="J282" s="8">
        <f t="shared" si="17"/>
        <v>0</v>
      </c>
      <c r="K282" t="s">
        <v>254</v>
      </c>
    </row>
    <row r="283" spans="1:11" ht="15">
      <c r="A283" s="27" t="s">
        <v>551</v>
      </c>
      <c r="B283" s="72" t="s">
        <v>562</v>
      </c>
      <c r="C283" s="8"/>
      <c r="D283" s="3">
        <v>9.1</v>
      </c>
      <c r="E283" s="8"/>
      <c r="F283" s="8">
        <f t="shared" si="16"/>
        <v>0</v>
      </c>
      <c r="G283" s="11"/>
      <c r="H283" s="30">
        <v>6.1</v>
      </c>
      <c r="I283" s="8"/>
      <c r="J283" s="8">
        <f t="shared" si="17"/>
        <v>0</v>
      </c>
      <c r="K283" t="s">
        <v>254</v>
      </c>
    </row>
    <row r="284" spans="1:11" ht="15">
      <c r="A284" s="27" t="s">
        <v>552</v>
      </c>
      <c r="B284" s="72" t="s">
        <v>563</v>
      </c>
      <c r="C284" s="8"/>
      <c r="D284" s="3">
        <v>9.1</v>
      </c>
      <c r="E284" s="8"/>
      <c r="F284" s="8">
        <f t="shared" si="16"/>
        <v>0</v>
      </c>
      <c r="G284" s="11"/>
      <c r="H284" s="30">
        <v>6.1</v>
      </c>
      <c r="I284" s="8"/>
      <c r="J284" s="8">
        <f t="shared" si="17"/>
        <v>0</v>
      </c>
      <c r="K284" t="s">
        <v>254</v>
      </c>
    </row>
    <row r="285" spans="1:11" ht="15">
      <c r="A285" s="27" t="s">
        <v>553</v>
      </c>
      <c r="B285" s="72" t="s">
        <v>564</v>
      </c>
      <c r="C285" s="8"/>
      <c r="D285" s="3">
        <v>9.1</v>
      </c>
      <c r="E285" s="8"/>
      <c r="F285" s="8">
        <f t="shared" si="16"/>
        <v>0</v>
      </c>
      <c r="G285" s="11"/>
      <c r="H285" s="30">
        <v>6.1</v>
      </c>
      <c r="I285" s="8"/>
      <c r="J285" s="8">
        <f t="shared" si="17"/>
        <v>0</v>
      </c>
      <c r="K285" t="s">
        <v>254</v>
      </c>
    </row>
    <row r="286" spans="1:11" ht="15">
      <c r="A286" s="27" t="s">
        <v>554</v>
      </c>
      <c r="B286" s="72" t="s">
        <v>565</v>
      </c>
      <c r="C286" s="8"/>
      <c r="D286" s="3">
        <v>9.1</v>
      </c>
      <c r="E286" s="8"/>
      <c r="F286" s="8">
        <f t="shared" si="16"/>
        <v>0</v>
      </c>
      <c r="G286" s="11"/>
      <c r="H286" s="30">
        <v>6.1</v>
      </c>
      <c r="I286" s="8"/>
      <c r="J286" s="8">
        <f t="shared" si="17"/>
        <v>0</v>
      </c>
      <c r="K286" t="s">
        <v>254</v>
      </c>
    </row>
    <row r="287" spans="1:11" ht="15">
      <c r="A287" s="27" t="s">
        <v>555</v>
      </c>
      <c r="B287" s="72" t="s">
        <v>566</v>
      </c>
      <c r="C287" s="8"/>
      <c r="D287" s="3">
        <v>9.1</v>
      </c>
      <c r="E287" s="8"/>
      <c r="F287" s="8">
        <f t="shared" si="16"/>
        <v>0</v>
      </c>
      <c r="G287" s="11"/>
      <c r="H287" s="30">
        <v>6.1</v>
      </c>
      <c r="I287" s="8"/>
      <c r="J287" s="8">
        <f t="shared" si="17"/>
        <v>0</v>
      </c>
      <c r="K287" t="s">
        <v>254</v>
      </c>
    </row>
    <row r="288" spans="1:11" ht="15">
      <c r="A288" s="27" t="s">
        <v>556</v>
      </c>
      <c r="B288" s="72" t="s">
        <v>567</v>
      </c>
      <c r="C288" s="8"/>
      <c r="D288" s="3">
        <v>9.1</v>
      </c>
      <c r="E288" s="8"/>
      <c r="F288" s="8">
        <f t="shared" si="16"/>
        <v>0</v>
      </c>
      <c r="G288" s="11"/>
      <c r="H288" s="30">
        <v>6.1</v>
      </c>
      <c r="I288" s="8"/>
      <c r="J288" s="8">
        <f t="shared" si="17"/>
        <v>0</v>
      </c>
      <c r="K288" t="s">
        <v>254</v>
      </c>
    </row>
    <row r="289" spans="1:11" ht="15">
      <c r="A289" s="27" t="s">
        <v>575</v>
      </c>
      <c r="B289" s="72" t="s">
        <v>576</v>
      </c>
      <c r="C289" s="8"/>
      <c r="D289" s="3">
        <v>9.1</v>
      </c>
      <c r="E289" s="8"/>
      <c r="F289" s="8">
        <f>SUM(D289*E289)</f>
        <v>0</v>
      </c>
      <c r="G289" s="11"/>
      <c r="H289" s="30">
        <v>6.1</v>
      </c>
      <c r="I289" s="8"/>
      <c r="J289" s="8">
        <f>SUM(H289*I289)</f>
        <v>0</v>
      </c>
      <c r="K289" t="s">
        <v>254</v>
      </c>
    </row>
    <row r="290" spans="1:11" ht="15">
      <c r="A290" s="27" t="s">
        <v>579</v>
      </c>
      <c r="B290" s="72" t="s">
        <v>580</v>
      </c>
      <c r="C290" s="8"/>
      <c r="D290" s="3">
        <v>9.1</v>
      </c>
      <c r="E290" s="8"/>
      <c r="F290" s="8">
        <f>SUM(D290*E290)</f>
        <v>0</v>
      </c>
      <c r="G290" s="11"/>
      <c r="H290" s="30">
        <v>6.1</v>
      </c>
      <c r="I290" s="8"/>
      <c r="J290" s="8">
        <f>SUM(H290*I290)</f>
        <v>0</v>
      </c>
      <c r="K290" t="s">
        <v>254</v>
      </c>
    </row>
    <row r="291" spans="1:11" ht="15">
      <c r="A291" s="27" t="s">
        <v>581</v>
      </c>
      <c r="B291" s="72" t="s">
        <v>582</v>
      </c>
      <c r="C291" s="8"/>
      <c r="D291" s="3">
        <v>9.1</v>
      </c>
      <c r="E291" s="8"/>
      <c r="F291" s="8">
        <f>SUM(D291*E291)</f>
        <v>0</v>
      </c>
      <c r="G291" s="11"/>
      <c r="H291" s="30">
        <v>6.1</v>
      </c>
      <c r="I291" s="8"/>
      <c r="J291" s="8">
        <f>SUM(H291*I291)</f>
        <v>0</v>
      </c>
      <c r="K291" t="s">
        <v>254</v>
      </c>
    </row>
    <row r="292" spans="1:11" ht="15">
      <c r="A292" s="27" t="s">
        <v>587</v>
      </c>
      <c r="B292" s="72" t="s">
        <v>588</v>
      </c>
      <c r="C292" s="8"/>
      <c r="D292" s="3">
        <v>9.1</v>
      </c>
      <c r="E292" s="8"/>
      <c r="F292" s="8">
        <f>SUM(D292*E292)</f>
        <v>0</v>
      </c>
      <c r="G292" s="11"/>
      <c r="H292" s="30">
        <v>6.1</v>
      </c>
      <c r="I292" s="8"/>
      <c r="J292" s="8">
        <f>SUM(H292*I292)</f>
        <v>0</v>
      </c>
      <c r="K292" t="s">
        <v>254</v>
      </c>
    </row>
    <row r="293" spans="1:11" ht="15">
      <c r="A293" s="27" t="s">
        <v>589</v>
      </c>
      <c r="B293" s="72" t="s">
        <v>590</v>
      </c>
      <c r="C293" s="8"/>
      <c r="D293" s="3">
        <v>9.1</v>
      </c>
      <c r="E293" s="8"/>
      <c r="F293" s="8">
        <f aca="true" t="shared" si="18" ref="F293:F299">SUM(D293*E293)</f>
        <v>0</v>
      </c>
      <c r="G293" s="11"/>
      <c r="H293" s="30">
        <v>6.1</v>
      </c>
      <c r="I293" s="8"/>
      <c r="J293" s="8">
        <f aca="true" t="shared" si="19" ref="J293:J299">SUM(H293*I293)</f>
        <v>0</v>
      </c>
      <c r="K293" t="s">
        <v>254</v>
      </c>
    </row>
    <row r="294" spans="1:11" ht="15">
      <c r="A294" s="27" t="s">
        <v>591</v>
      </c>
      <c r="B294" s="72" t="s">
        <v>592</v>
      </c>
      <c r="C294" s="8"/>
      <c r="D294" s="3">
        <v>9.1</v>
      </c>
      <c r="E294" s="8"/>
      <c r="F294" s="8">
        <f t="shared" si="18"/>
        <v>0</v>
      </c>
      <c r="G294" s="11"/>
      <c r="H294" s="30">
        <v>6.1</v>
      </c>
      <c r="I294" s="8"/>
      <c r="J294" s="8">
        <f t="shared" si="19"/>
        <v>0</v>
      </c>
      <c r="K294" t="s">
        <v>254</v>
      </c>
    </row>
    <row r="295" spans="1:11" ht="15">
      <c r="A295" s="27" t="s">
        <v>593</v>
      </c>
      <c r="B295" s="72" t="s">
        <v>594</v>
      </c>
      <c r="C295" s="8"/>
      <c r="D295" s="3">
        <v>9.1</v>
      </c>
      <c r="E295" s="8"/>
      <c r="F295" s="8">
        <f t="shared" si="18"/>
        <v>0</v>
      </c>
      <c r="G295" s="11"/>
      <c r="H295" s="30">
        <v>6.1</v>
      </c>
      <c r="I295" s="8"/>
      <c r="J295" s="8">
        <f t="shared" si="19"/>
        <v>0</v>
      </c>
      <c r="K295" t="s">
        <v>254</v>
      </c>
    </row>
    <row r="296" spans="1:11" ht="15">
      <c r="A296" s="27" t="s">
        <v>595</v>
      </c>
      <c r="B296" s="72" t="s">
        <v>596</v>
      </c>
      <c r="C296" s="8"/>
      <c r="D296" s="3">
        <v>9.1</v>
      </c>
      <c r="E296" s="8"/>
      <c r="F296" s="8">
        <f t="shared" si="18"/>
        <v>0</v>
      </c>
      <c r="G296" s="11"/>
      <c r="H296" s="30">
        <v>6.1</v>
      </c>
      <c r="I296" s="8"/>
      <c r="J296" s="8">
        <f t="shared" si="19"/>
        <v>0</v>
      </c>
      <c r="K296" t="s">
        <v>254</v>
      </c>
    </row>
    <row r="297" spans="1:11" ht="15">
      <c r="A297" s="27" t="s">
        <v>597</v>
      </c>
      <c r="B297" s="72" t="s">
        <v>598</v>
      </c>
      <c r="C297" s="8"/>
      <c r="D297" s="3">
        <v>9.1</v>
      </c>
      <c r="E297" s="8"/>
      <c r="F297" s="8">
        <f t="shared" si="18"/>
        <v>0</v>
      </c>
      <c r="G297" s="11"/>
      <c r="H297" s="30">
        <v>6.1</v>
      </c>
      <c r="I297" s="8"/>
      <c r="J297" s="8">
        <f t="shared" si="19"/>
        <v>0</v>
      </c>
      <c r="K297" t="s">
        <v>254</v>
      </c>
    </row>
    <row r="298" spans="1:11" ht="15">
      <c r="A298" s="27" t="s">
        <v>599</v>
      </c>
      <c r="B298" s="72" t="s">
        <v>600</v>
      </c>
      <c r="C298" s="8"/>
      <c r="D298" s="3">
        <v>9.1</v>
      </c>
      <c r="E298" s="8"/>
      <c r="F298" s="8">
        <f t="shared" si="18"/>
        <v>0</v>
      </c>
      <c r="G298" s="11"/>
      <c r="H298" s="30">
        <v>6.1</v>
      </c>
      <c r="I298" s="8"/>
      <c r="J298" s="8">
        <f t="shared" si="19"/>
        <v>0</v>
      </c>
      <c r="K298" t="s">
        <v>254</v>
      </c>
    </row>
    <row r="299" spans="1:11" ht="15">
      <c r="A299" s="27" t="s">
        <v>601</v>
      </c>
      <c r="B299" s="72" t="s">
        <v>602</v>
      </c>
      <c r="C299" s="8"/>
      <c r="D299" s="3">
        <v>9.1</v>
      </c>
      <c r="E299" s="8"/>
      <c r="F299" s="8">
        <f t="shared" si="18"/>
        <v>0</v>
      </c>
      <c r="G299" s="11"/>
      <c r="H299" s="30">
        <v>6.1</v>
      </c>
      <c r="I299" s="8"/>
      <c r="J299" s="8">
        <f t="shared" si="19"/>
        <v>0</v>
      </c>
      <c r="K299" t="s">
        <v>254</v>
      </c>
    </row>
    <row r="300" spans="1:11" ht="15">
      <c r="A300" s="27" t="s">
        <v>603</v>
      </c>
      <c r="B300" s="72" t="s">
        <v>606</v>
      </c>
      <c r="C300" s="8"/>
      <c r="D300" s="3">
        <v>9.1</v>
      </c>
      <c r="E300" s="8"/>
      <c r="F300" s="8">
        <f aca="true" t="shared" si="20" ref="F300:F312">SUM(D300*E300)</f>
        <v>0</v>
      </c>
      <c r="G300" s="11"/>
      <c r="H300" s="30">
        <v>6.1</v>
      </c>
      <c r="I300" s="8"/>
      <c r="J300" s="8">
        <f aca="true" t="shared" si="21" ref="J300:J312">SUM(H300*I300)</f>
        <v>0</v>
      </c>
      <c r="K300" t="s">
        <v>254</v>
      </c>
    </row>
    <row r="301" spans="1:11" ht="15">
      <c r="A301" s="27" t="s">
        <v>604</v>
      </c>
      <c r="B301" s="72" t="s">
        <v>605</v>
      </c>
      <c r="C301" s="8"/>
      <c r="D301" s="3">
        <v>9.1</v>
      </c>
      <c r="E301" s="8"/>
      <c r="F301" s="8">
        <f t="shared" si="20"/>
        <v>0</v>
      </c>
      <c r="G301" s="11"/>
      <c r="H301" s="30">
        <v>6.1</v>
      </c>
      <c r="I301" s="8"/>
      <c r="J301" s="8">
        <f t="shared" si="21"/>
        <v>0</v>
      </c>
      <c r="K301" t="s">
        <v>254</v>
      </c>
    </row>
    <row r="302" spans="1:11" ht="15">
      <c r="A302" s="27" t="s">
        <v>607</v>
      </c>
      <c r="B302" s="72" t="s">
        <v>609</v>
      </c>
      <c r="C302" s="8"/>
      <c r="D302" s="3">
        <v>9.1</v>
      </c>
      <c r="E302" s="8"/>
      <c r="F302" s="8">
        <f t="shared" si="20"/>
        <v>0</v>
      </c>
      <c r="G302" s="11"/>
      <c r="H302" s="30">
        <v>6.1</v>
      </c>
      <c r="I302" s="8"/>
      <c r="J302" s="8">
        <f t="shared" si="21"/>
        <v>0</v>
      </c>
      <c r="K302" t="s">
        <v>254</v>
      </c>
    </row>
    <row r="303" spans="1:11" ht="15">
      <c r="A303" s="27" t="s">
        <v>608</v>
      </c>
      <c r="B303" s="72" t="s">
        <v>610</v>
      </c>
      <c r="C303" s="8"/>
      <c r="D303" s="3">
        <v>9.1</v>
      </c>
      <c r="E303" s="8"/>
      <c r="F303" s="8">
        <f t="shared" si="20"/>
        <v>0</v>
      </c>
      <c r="G303" s="11"/>
      <c r="H303" s="30">
        <v>6.1</v>
      </c>
      <c r="I303" s="8"/>
      <c r="J303" s="8">
        <f t="shared" si="21"/>
        <v>0</v>
      </c>
      <c r="K303" t="s">
        <v>254</v>
      </c>
    </row>
    <row r="304" spans="1:11" ht="15">
      <c r="A304" s="27" t="s">
        <v>617</v>
      </c>
      <c r="B304" s="72" t="s">
        <v>616</v>
      </c>
      <c r="C304" s="8"/>
      <c r="D304" s="3">
        <v>9.1</v>
      </c>
      <c r="E304" s="8"/>
      <c r="F304" s="8">
        <f t="shared" si="20"/>
        <v>0</v>
      </c>
      <c r="G304" s="11"/>
      <c r="H304" s="30">
        <v>6.1</v>
      </c>
      <c r="I304" s="8"/>
      <c r="J304" s="8">
        <f t="shared" si="21"/>
        <v>0</v>
      </c>
      <c r="K304" t="s">
        <v>254</v>
      </c>
    </row>
    <row r="305" spans="1:11" ht="15">
      <c r="A305" s="27" t="s">
        <v>618</v>
      </c>
      <c r="B305" s="72" t="s">
        <v>622</v>
      </c>
      <c r="C305" s="8"/>
      <c r="D305" s="3">
        <v>9.1</v>
      </c>
      <c r="E305" s="8"/>
      <c r="F305" s="8">
        <f t="shared" si="20"/>
        <v>0</v>
      </c>
      <c r="G305" s="11"/>
      <c r="H305" s="30">
        <v>6.1</v>
      </c>
      <c r="I305" s="8"/>
      <c r="J305" s="8">
        <f t="shared" si="21"/>
        <v>0</v>
      </c>
      <c r="K305" t="s">
        <v>254</v>
      </c>
    </row>
    <row r="306" spans="1:11" ht="15">
      <c r="A306" s="27" t="s">
        <v>619</v>
      </c>
      <c r="B306" s="72" t="s">
        <v>623</v>
      </c>
      <c r="C306" s="8"/>
      <c r="D306" s="3">
        <v>9.1</v>
      </c>
      <c r="E306" s="8"/>
      <c r="F306" s="8">
        <f t="shared" si="20"/>
        <v>0</v>
      </c>
      <c r="G306" s="11"/>
      <c r="H306" s="30">
        <v>6.1</v>
      </c>
      <c r="I306" s="8"/>
      <c r="J306" s="8">
        <f t="shared" si="21"/>
        <v>0</v>
      </c>
      <c r="K306" t="s">
        <v>254</v>
      </c>
    </row>
    <row r="307" spans="1:11" ht="15">
      <c r="A307" s="27" t="s">
        <v>620</v>
      </c>
      <c r="B307" s="72" t="s">
        <v>625</v>
      </c>
      <c r="C307" s="8"/>
      <c r="D307" s="3">
        <v>9.1</v>
      </c>
      <c r="E307" s="8"/>
      <c r="F307" s="8">
        <f t="shared" si="20"/>
        <v>0</v>
      </c>
      <c r="G307" s="11"/>
      <c r="H307" s="30">
        <v>6.1</v>
      </c>
      <c r="I307" s="8"/>
      <c r="J307" s="8">
        <f t="shared" si="21"/>
        <v>0</v>
      </c>
      <c r="K307" t="s">
        <v>254</v>
      </c>
    </row>
    <row r="308" spans="1:11" ht="15">
      <c r="A308" s="27" t="s">
        <v>621</v>
      </c>
      <c r="B308" s="72" t="s">
        <v>624</v>
      </c>
      <c r="C308" s="8"/>
      <c r="D308" s="3">
        <v>9.1</v>
      </c>
      <c r="E308" s="8"/>
      <c r="F308" s="8">
        <f t="shared" si="20"/>
        <v>0</v>
      </c>
      <c r="G308" s="11"/>
      <c r="H308" s="30">
        <v>6.1</v>
      </c>
      <c r="I308" s="8"/>
      <c r="J308" s="8">
        <f t="shared" si="21"/>
        <v>0</v>
      </c>
      <c r="K308" t="s">
        <v>254</v>
      </c>
    </row>
    <row r="309" spans="1:11" ht="15">
      <c r="A309" s="27" t="s">
        <v>626</v>
      </c>
      <c r="B309" s="72" t="s">
        <v>633</v>
      </c>
      <c r="C309" s="8"/>
      <c r="D309" s="3">
        <v>9.1</v>
      </c>
      <c r="E309" s="8"/>
      <c r="F309" s="8">
        <f t="shared" si="20"/>
        <v>0</v>
      </c>
      <c r="G309" s="11"/>
      <c r="H309" s="30">
        <v>6.1</v>
      </c>
      <c r="I309" s="8"/>
      <c r="J309" s="8">
        <f t="shared" si="21"/>
        <v>0</v>
      </c>
      <c r="K309" t="s">
        <v>254</v>
      </c>
    </row>
    <row r="310" spans="1:11" ht="15">
      <c r="A310" s="27" t="s">
        <v>627</v>
      </c>
      <c r="B310" s="72" t="s">
        <v>630</v>
      </c>
      <c r="C310" s="8"/>
      <c r="D310" s="3">
        <v>9.1</v>
      </c>
      <c r="E310" s="8"/>
      <c r="F310" s="8">
        <f t="shared" si="20"/>
        <v>0</v>
      </c>
      <c r="G310" s="11"/>
      <c r="H310" s="30">
        <v>6.1</v>
      </c>
      <c r="I310" s="8"/>
      <c r="J310" s="8">
        <f t="shared" si="21"/>
        <v>0</v>
      </c>
      <c r="K310" t="s">
        <v>254</v>
      </c>
    </row>
    <row r="311" spans="1:11" ht="15">
      <c r="A311" s="27" t="s">
        <v>628</v>
      </c>
      <c r="B311" s="72" t="s">
        <v>631</v>
      </c>
      <c r="C311" s="8"/>
      <c r="D311" s="3">
        <v>9.1</v>
      </c>
      <c r="E311" s="8"/>
      <c r="F311" s="8">
        <f t="shared" si="20"/>
        <v>0</v>
      </c>
      <c r="G311" s="11"/>
      <c r="H311" s="30">
        <v>6.1</v>
      </c>
      <c r="I311" s="8"/>
      <c r="J311" s="8">
        <f t="shared" si="21"/>
        <v>0</v>
      </c>
      <c r="K311" t="s">
        <v>254</v>
      </c>
    </row>
    <row r="312" spans="1:11" ht="15">
      <c r="A312" s="27" t="s">
        <v>629</v>
      </c>
      <c r="B312" s="72" t="s">
        <v>632</v>
      </c>
      <c r="C312" s="8"/>
      <c r="D312" s="3">
        <v>9.1</v>
      </c>
      <c r="E312" s="8"/>
      <c r="F312" s="8">
        <f t="shared" si="20"/>
        <v>0</v>
      </c>
      <c r="G312" s="11"/>
      <c r="H312" s="30">
        <v>6.1</v>
      </c>
      <c r="I312" s="8"/>
      <c r="J312" s="8">
        <f t="shared" si="21"/>
        <v>0</v>
      </c>
      <c r="K312" t="s">
        <v>254</v>
      </c>
    </row>
    <row r="313" spans="2:10" ht="15">
      <c r="B313" s="31" t="s">
        <v>308</v>
      </c>
      <c r="E313">
        <f>SUM(E107:E312)</f>
        <v>0</v>
      </c>
      <c r="F313" s="12">
        <f>SUM(F107:F312)</f>
        <v>0</v>
      </c>
      <c r="I313">
        <f>SUM(I107:I312)</f>
        <v>0</v>
      </c>
      <c r="J313" s="12">
        <f>SUM(J107:J312)</f>
        <v>0</v>
      </c>
    </row>
    <row r="314" ht="15">
      <c r="B314" s="61"/>
    </row>
    <row r="315" spans="2:4" ht="18">
      <c r="B315" s="15" t="s">
        <v>219</v>
      </c>
      <c r="C315" s="40" t="s">
        <v>212</v>
      </c>
      <c r="D315" s="20" t="s">
        <v>391</v>
      </c>
    </row>
    <row r="316" spans="2:10" ht="15">
      <c r="B316" s="16" t="s">
        <v>311</v>
      </c>
      <c r="C316" s="17" t="s">
        <v>220</v>
      </c>
      <c r="D316" s="18">
        <v>0.26</v>
      </c>
      <c r="F316" s="86" t="s">
        <v>214</v>
      </c>
      <c r="G316" s="86"/>
      <c r="H316" s="86"/>
      <c r="I316" s="85">
        <f>SUM(I313,E313,I104,E104)</f>
        <v>0</v>
      </c>
      <c r="J316" s="85"/>
    </row>
    <row r="317" spans="2:10" ht="15">
      <c r="B317" s="16" t="s">
        <v>329</v>
      </c>
      <c r="C317" s="17" t="s">
        <v>220</v>
      </c>
      <c r="D317" s="18">
        <v>0.26</v>
      </c>
      <c r="F317" s="86"/>
      <c r="G317" s="86"/>
      <c r="H317" s="86"/>
      <c r="I317" s="85"/>
      <c r="J317" s="85"/>
    </row>
    <row r="318" spans="2:10" ht="15">
      <c r="B318" s="16" t="s">
        <v>312</v>
      </c>
      <c r="C318" s="17" t="s">
        <v>220</v>
      </c>
      <c r="D318" s="18">
        <v>0.34</v>
      </c>
      <c r="F318" s="86"/>
      <c r="G318" s="86"/>
      <c r="H318" s="86"/>
      <c r="I318" s="85"/>
      <c r="J318" s="85"/>
    </row>
    <row r="319" spans="2:10" ht="15">
      <c r="B319" s="16" t="s">
        <v>313</v>
      </c>
      <c r="C319" s="17" t="s">
        <v>220</v>
      </c>
      <c r="D319" s="18">
        <v>0.34</v>
      </c>
      <c r="F319" s="89" t="s">
        <v>217</v>
      </c>
      <c r="G319" s="89"/>
      <c r="H319" s="89"/>
      <c r="I319" s="87">
        <f>SUM(F313,J313,J104,F104)</f>
        <v>0</v>
      </c>
      <c r="J319" s="88"/>
    </row>
    <row r="320" spans="2:10" ht="15">
      <c r="B320" s="16" t="s">
        <v>388</v>
      </c>
      <c r="C320" s="17" t="s">
        <v>220</v>
      </c>
      <c r="D320" s="18">
        <v>0.21</v>
      </c>
      <c r="F320" s="89"/>
      <c r="G320" s="89"/>
      <c r="H320" s="89"/>
      <c r="I320" s="88"/>
      <c r="J320" s="88"/>
    </row>
    <row r="321" spans="2:10" ht="15">
      <c r="B321" s="16" t="s">
        <v>387</v>
      </c>
      <c r="C321" s="17" t="s">
        <v>220</v>
      </c>
      <c r="D321" s="18">
        <v>0.21</v>
      </c>
      <c r="F321" s="89"/>
      <c r="G321" s="89"/>
      <c r="H321" s="89"/>
      <c r="I321" s="88"/>
      <c r="J321" s="88"/>
    </row>
    <row r="322" spans="2:10" ht="15">
      <c r="B322" s="16" t="s">
        <v>309</v>
      </c>
      <c r="C322" s="17" t="s">
        <v>220</v>
      </c>
      <c r="D322" s="18">
        <v>0.05</v>
      </c>
      <c r="F322" s="89"/>
      <c r="G322" s="89"/>
      <c r="H322" s="89"/>
      <c r="I322" s="88"/>
      <c r="J322" s="88"/>
    </row>
    <row r="323" ht="14.25">
      <c r="B323" t="s">
        <v>221</v>
      </c>
    </row>
    <row r="324" ht="15">
      <c r="B324" s="46"/>
    </row>
    <row r="325" spans="6:10" ht="15" customHeight="1">
      <c r="F325" s="83" t="s">
        <v>636</v>
      </c>
      <c r="G325" s="84"/>
      <c r="H325" s="84"/>
      <c r="I325" s="84"/>
      <c r="J325" s="84"/>
    </row>
    <row r="326" spans="6:10" ht="14.25">
      <c r="F326" s="84"/>
      <c r="G326" s="84"/>
      <c r="H326" s="84"/>
      <c r="I326" s="84"/>
      <c r="J326" s="84"/>
    </row>
    <row r="336" ht="14.25">
      <c r="B336" s="22"/>
    </row>
    <row r="337" ht="14.25">
      <c r="B337" s="22"/>
    </row>
    <row r="338" ht="14.25">
      <c r="B338" s="22"/>
    </row>
    <row r="339" ht="14.25">
      <c r="B339" s="22"/>
    </row>
    <row r="340" ht="14.25">
      <c r="B340" s="22"/>
    </row>
  </sheetData>
  <sheetProtection/>
  <mergeCells count="8">
    <mergeCell ref="C1:K3"/>
    <mergeCell ref="C5:J5"/>
    <mergeCell ref="A105:N105"/>
    <mergeCell ref="F325:J326"/>
    <mergeCell ref="I316:J318"/>
    <mergeCell ref="F316:H318"/>
    <mergeCell ref="I319:J322"/>
    <mergeCell ref="F319:H322"/>
  </mergeCells>
  <hyperlinks>
    <hyperlink ref="B2" r:id="rId1" display="http://royalparfums.com.ua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Bukmop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Artem</cp:lastModifiedBy>
  <dcterms:created xsi:type="dcterms:W3CDTF">2013-11-25T11:45:41Z</dcterms:created>
  <dcterms:modified xsi:type="dcterms:W3CDTF">2017-02-25T13:53:44Z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